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mc:AlternateContent xmlns:mc="http://schemas.openxmlformats.org/markup-compatibility/2006">
    <mc:Choice Requires="x15">
      <x15ac:absPath xmlns:x15ac="http://schemas.microsoft.com/office/spreadsheetml/2010/11/ac" url="https://vub-my.sharepoint.com/personal/maarten_gernay_vub_be/Documents/AA- Maarten Gernay/IRMO/Exchange/China Exchange/Incoming/2022-2023/Mobility Online/"/>
    </mc:Choice>
  </mc:AlternateContent>
  <xr:revisionPtr revIDLastSave="64" documentId="8_{D9027746-88CD-4B3C-8564-426CB02DC46B}" xr6:coauthVersionLast="46" xr6:coauthVersionMax="46" xr10:uidLastSave="{255EE012-7D9F-4D52-9349-A7F7D124EDCE}"/>
  <bookViews>
    <workbookView xWindow="-4320" yWindow="-16320" windowWidth="29040" windowHeight="15840" xr2:uid="{00000000-000D-0000-FFFF-FFFF00000000}"/>
  </bookViews>
  <sheets>
    <sheet name="PhD topics" sheetId="2" r:id="rId1"/>
  </sheets>
  <definedNames>
    <definedName name="_Hlk512793449" localSheetId="0">'PhD topics'!$B$470</definedName>
    <definedName name="OLE_LINK1" localSheetId="0">'PhD topics'!$A$356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5" i="2" l="1"/>
  <c r="F173" i="2"/>
  <c r="F174" i="2"/>
  <c r="F221" i="2"/>
  <c r="F220" i="2"/>
  <c r="F218" i="2"/>
  <c r="F219" i="2"/>
  <c r="F87" i="2"/>
  <c r="F86" i="2"/>
  <c r="F88" i="2"/>
  <c r="F336" i="2"/>
  <c r="F29" i="2"/>
  <c r="F367" i="2"/>
  <c r="F188" i="2"/>
  <c r="F189" i="2"/>
  <c r="F90" i="2"/>
  <c r="F91" i="2"/>
</calcChain>
</file>

<file path=xl/sharedStrings.xml><?xml version="1.0" encoding="utf-8"?>
<sst xmlns="http://schemas.openxmlformats.org/spreadsheetml/2006/main" count="2892" uniqueCount="1488">
  <si>
    <t>Theme / Title / Subject</t>
  </si>
  <si>
    <t>Short description of the subject</t>
  </si>
  <si>
    <t>Promoter / Supervisor</t>
  </si>
  <si>
    <t>Faculty / Department</t>
  </si>
  <si>
    <t>E-mail address</t>
  </si>
  <si>
    <t>Telephone number</t>
  </si>
  <si>
    <t>Possibility of Joint PhD</t>
  </si>
  <si>
    <t>Other comments</t>
  </si>
  <si>
    <t>Urban Mobility &amp; Logistics</t>
  </si>
  <si>
    <t>Evaluation framework to assess the socio-economic and environmental impacts of urban mobility &amp; logistics projects and policies. The framework covers social cost-benefit analysis, multi-actor multi-criteria analysis with stakeholders involvement (MAMCA), behavioural studies, citizen engagement, and external cost calculation.</t>
  </si>
  <si>
    <t>BUTO</t>
  </si>
  <si>
    <t>Cathy.Macharis@vub.be</t>
  </si>
  <si>
    <t>02 629 22 86</t>
  </si>
  <si>
    <t>Does not apply</t>
  </si>
  <si>
    <t>unknown</t>
  </si>
  <si>
    <t>Intermodal transport</t>
  </si>
  <si>
    <t xml:space="preserve">Intermodal transport modelling to identify the best transport alternatives based on cost, time and environmental parameters, and moving towards a synchromodal transport system. </t>
  </si>
  <si>
    <t>Sustainable Mobility - Travel behaviour</t>
  </si>
  <si>
    <t xml:space="preserve">The proposed project should analyse the impact of new mobility concepts and technologies (e.g. mobility as a service, autonomous vehicles, car- and ridesharing, telework) on work related travel (commuting and business travel). Changes in personal time-use, the value of travel time, multitasking are specific aspects that should be investigated. </t>
  </si>
  <si>
    <t>The proposed project should be related to the analysis of travel behaviour using data sources based on new technologies (e.g. participatory sensing/crowdsourcing, online surveys, big data analytics, etc.). The question is how reliable these new data sources are in comparison with traditional data collection techniques and how we can use them to evaluate transport policy with special attention to urban mobility management measures (e.g. public transport integration, improved ticketing, road pricing, workplace travel planning, promotion of alternative modes etc.).</t>
  </si>
  <si>
    <t>The increasing use of information and communication technologies allows many ways of multitasking while travelling. The proposed project should investigate specific aspects of travel time use and changes in the value of travel time focusing on the following questions: 
- New empirical evidence on the use of travel time and the influence of ICT on travel-based multitasking. Analysis of cultural differences between empirical results.
- How does the increase of ICT use during travelling correlate with the increase in the use of smartphones and tablets, the availability of Wi-Fi internet, the cost and speed of mobile internet?</t>
  </si>
  <si>
    <t>Sustainable urban freight transport - Modelling new concepts</t>
  </si>
  <si>
    <t>Freight flows in urban areas  become more fragmented. To keep urban freight transport reliable, affordable and improve its efficiency and sustainability, different innovative concepts deal with fragmented freight in the last mile. These include joint delivery systems, lockers, crowdsourced deliveries and using free capacity of public transport. There is, however, a lack of quantitative studies regarding these concepts. The proposed project focuses on the applicability of these concepts by modelling its cost-effectiveness.</t>
  </si>
  <si>
    <t>Sustainable urban freight transport in Asian megacities</t>
  </si>
  <si>
    <t>Future trend reports indicate that a growing part of the world’s population will be concentrated in megacities. This represents important challenges for urban freight transport. The proposed project should entail an analysis of B2C and B2B trends in an Asian megacities environment and a best practices evaluation from a multi-stakeholder perspective.</t>
  </si>
  <si>
    <t>Yes</t>
  </si>
  <si>
    <t>Fiscal policy and forecasting: forecasting time series models, application to fiscal policy</t>
  </si>
  <si>
    <t>Peter Claeys</t>
  </si>
  <si>
    <t>ES, APEC</t>
  </si>
  <si>
    <t>peter.claeys@vub.be</t>
  </si>
  <si>
    <t>Fiscal policy and forecasting: the European Semester: soft federalism in Europe (analyse indicators of reform progress)</t>
  </si>
  <si>
    <t>Fiscal policy and forecasting: fiscal rules: specification, estimation and testing</t>
  </si>
  <si>
    <t>Fiscal policy and forecasting: simple tests of forecaster behaviour and information use (test rational expectations hypothesis)</t>
  </si>
  <si>
    <t>Monetary policy</t>
  </si>
  <si>
    <t>Why do countries choose a certain monetary policy? What determines the exit of a regime?</t>
  </si>
  <si>
    <t>Economic integration: measures of financial integration</t>
  </si>
  <si>
    <t>Economic integration: spillover across EU countries</t>
  </si>
  <si>
    <t>Economic integration: contagion on financial markets</t>
  </si>
  <si>
    <t>Fiscal forecasting</t>
  </si>
  <si>
    <t>Budget forecasts have become increasingly important as a tool of fiscal management to influence expectations of bond markets and the public at large. The inherent difficulty in projecting macroeconomic variables – together with political bias – thwart the accuracy of budget forecasts. We can improve accuracy by combining the forecasts of both private and public agencies. Deficits are hard to predict due to shifting economic conditions and political events. New tests for compare predictive accuracy over time can be used.</t>
  </si>
  <si>
    <t>No</t>
  </si>
  <si>
    <t>* submit on time so research can be discussed
 * Skype interview obligatory
 * only serious proposals (do read my research before applying)</t>
  </si>
  <si>
    <t xml:space="preserve">Forecasting techniques </t>
  </si>
  <si>
    <t>Develop the application of different forecasting techniques to real world problems, like forecasting inflation, GDP, budget, ... and test/evaluate the quality of the forecast. A good knowledge of econometrics and software (Matlab, Python, R, Gauss, Eviews) is necessary</t>
  </si>
  <si>
    <t>Please submit a CV, a short description of previous work, and some idea on how to tackle the topic.</t>
  </si>
  <si>
    <t>Spillover on markets</t>
  </si>
  <si>
    <t>International integration and spillover can be analysed on different markets. We look to develop and test new measures of integration and spillover, using macroeconomic and financial econometric tools. A good knowledge of econometrics, and of software (Matlab, Python, R, Eviews, Stata) is necessary.</t>
  </si>
  <si>
    <t>Duration models in macroeconomic applications</t>
  </si>
  <si>
    <t>Macromodels switch behaviour, and the duration of specific regimes is key to understand why stable systems change. We look to develop and test new measures of duration and change, using macroeconomic and econometric tools. A good knowledge of econometrics, and of software (Matlab, Python, R, Eviews, Stata) is necessary.</t>
  </si>
  <si>
    <t>Econometric Methods for Analyzing the Chinese Economy and Financial Markets</t>
  </si>
  <si>
    <t>Chinese economic and financial time series variables are often characterized by non-linear dependence, time-varying moments and regime switches. In some case, the number of relevant available observations is low, in other cases (e.g. the analysis of trading data) the size of the data is an additional challenge. This project aims at developing and analyzing the appropriate methods to study the financial economy and providing new insights in the functioning of the Chinese economic and financial market.</t>
  </si>
  <si>
    <t>Kris Boudt</t>
  </si>
  <si>
    <t>BUSI</t>
  </si>
  <si>
    <t>kris.boudt@vub.be</t>
  </si>
  <si>
    <t>Econometric Methods for Analyzing Textual Sentiment</t>
  </si>
  <si>
    <t>This project aims at developing econometric methodology to extract the informative component in the qualitative information contained in textual communications.</t>
  </si>
  <si>
    <t>Optimal strategies in incomplete markets</t>
  </si>
  <si>
    <t>The research is on the design, hedging and risk analysis of optimal payoffs.</t>
  </si>
  <si>
    <t>Steven Vanduffel</t>
  </si>
  <si>
    <t>ES - BUSI</t>
  </si>
  <si>
    <t>steven.vanduffel@vub.be</t>
  </si>
  <si>
    <t>Model Risk assessment</t>
  </si>
  <si>
    <t>Development of algorithms to estimate model risk on risk assessment</t>
  </si>
  <si>
    <t>Carole BERNARD</t>
  </si>
  <si>
    <t>ES - Economic and Social Sciences and Solvay Business School - FINS</t>
  </si>
  <si>
    <t>carole.bernard@vub.be</t>
  </si>
  <si>
    <t>Candidates must have a strong background in mathematics and preferably know how to program in Matlab or R</t>
  </si>
  <si>
    <t>Model-free pricing</t>
  </si>
  <si>
    <t>Pricing of multivariate derivatives (basket options, exchange options in the currency markets, ...) in a model-free way</t>
  </si>
  <si>
    <t>Solid background in mathematics is needed as well as programming skills and preferably some knowledge in finance</t>
  </si>
  <si>
    <t>State-dependent regulation</t>
  </si>
  <si>
    <t>Impact of stress testing using scenarios on the financial and insurance markets</t>
  </si>
  <si>
    <t>Carole Bernard and Steven Vanduffel</t>
  </si>
  <si>
    <t>Solid background in mathematics is needed</t>
  </si>
  <si>
    <t xml:space="preserve">Equilibrium in the Financial Market </t>
  </si>
  <si>
    <t xml:space="preserve">The goal is to assess the impact of a state-dependent capital requirement (computed, for example, from one of the recently proposed systemic risk measures such as CoVaR) or of scenario constraints on market equilibrium. The idea is in the spirit of the work of Basak and Shapiro (2001) on the impact of Value-at-Risk capital requirements on market equilibrium. We want to extend their study to encompass cases in which the capital requirement is state dependent. Our ultimate goal is to understand the potential impact on the industry of a regulatory framework based on state-dependent risk assessment or scenarios. </t>
  </si>
  <si>
    <t>Carole Bernard / Steven Vanduffel</t>
  </si>
  <si>
    <t>Candidates need to have a solid background in mathematics</t>
  </si>
  <si>
    <t>Optimal design in the insurance market</t>
  </si>
  <si>
    <t>We will analyze the impact of new regulation requirements on the insurance market. Nowadays, regulators aim at improving the stability and the efficiency of the economic system. Henceforth, insurance companies have to take into account the demand from insured as well as the current regulatory rules imposed by regulators. For instance, the optimality of deductible contracts (in other words stop loss insurance) is thus questionable under regulatory constraints. On the one hand, the optimal design of insurance contracts under regulatory constraints becomes thus a tricky problem for insurers that are both willing to sell their contracts (thus to satisfy their policyholders) but that also have to respect regulatory rules. On the other hand, although the value-at-risk measure is widely used, its economic consequences still remain elusive. Our first goal is to examine how the presence of VaR requirements (for the issuer of the product) influences the optimal design for the issuer as well as for insured and see how it in fact improves efficiency of the system.  Our idea is to look at the optimal design from both sides in an equilibrium framework and to study whether the regulating risk management system minimizes inefficiencies and how much both insured and insurer are better served if the system is indeed improved.  Moreover, we plan to investigate the impact of other risk measures such as CTE and to deepen our understanding whether changing the measure significantly improves the ri</t>
  </si>
  <si>
    <t>Optimal product design towards a more stable economy</t>
  </si>
  <si>
    <t xml:space="preserve">This research proposal is at the intersection between finance and insurance. The common idea is the need in both fields, of designing new (financial or insurance) products and the impact of these new designs on the whole equilibrium of the (financial or insurance) market. We seek to understand why more and more complicated structured products are issued by banks and companies. For instance, these products may have barrier conditions, or more generally the payoff can be triggered by a specified event. This often results in complex payoffs with discontinuities with respect to the underlying. But why do they create new products? Is there a rationale of selling new products? What kind of investors are they to buy complex structured products?  A tricky condition is the early exercise right. Most products already traded on the American stock exchange have American features. They can either be callable by the issuer of the product or be early exercised by investors before the maturity of the contract. The early exercise right is difficult to value but also very difficult to design. Another challenge would be to find optimal contracts in an intertemporal setting where the contract can be exercised earlier. Our goal is to fill the gap between the contracts already sold in the market that have complex features and the contracts investors are willing to buy. </t>
  </si>
  <si>
    <t xml:space="preserve">Design, Pricing and Hedging of Financial Products for Volatility Risk </t>
  </si>
  <si>
    <t xml:space="preserve">The main goal is to analyze and understand existing volatility products and to develop some new quantitative risk management tools and strategies to hedge volatility risk. 
The first product that we will focus on is a specific volatility derivative called “timer option”. Instead of being exercised at a fixed maturity date as a vanilla option, a timer option has a random exercise date linked to the realized variance of the underlying stock. Unlike many simple quadratic-variation-based derivatives, the price of a timer option generally depends on the assumptions on the underlying variance process and its correlation with the stock. We will discuss how to price, hedge and use volatility derivatives. We will also investigate some innovative path-dependent derivatives to offer investors new ways of benefiting from and hedging volatility. For example it can be shown that Asian options have interesting properties towards volatility. 
</t>
  </si>
  <si>
    <t>Manpower Planning models</t>
  </si>
  <si>
    <t>Developing models (e.g. Markov chain models) that are useful in quantitative human resources planning.</t>
  </si>
  <si>
    <t>Quality of work and employment</t>
  </si>
  <si>
    <t>Analyses - preferably on survey material - of (psychosocial) working conditions in a Chinese enterprise or region - and its possible links with workers' health and well-being.</t>
  </si>
  <si>
    <t>ES - Economic and Social Sciences and Solvay Business School - Interface demography</t>
  </si>
  <si>
    <t>cvroelen@vub.be</t>
  </si>
  <si>
    <t>02/6148125</t>
  </si>
  <si>
    <t>Caroline Buts</t>
  </si>
  <si>
    <t>carobuts@vub.be</t>
  </si>
  <si>
    <t>Competition policy</t>
  </si>
  <si>
    <t>The study of all aspects of competition policy (for example, antitrust, abuse of dominance, mergers, state aid) from an economics or interdisciplinary perspective.</t>
  </si>
  <si>
    <t>The valuation of risk aggregation with applications in finance and insurance.</t>
  </si>
  <si>
    <t xml:space="preserve">In finance and insurance, risk aggregation is a pervasive issue and long historical problem with various applications such as exotic option pricing, capital allocations and longevity etc. This project proposes several seminal methods to evaluate the quantities of interest that are related with risk aggregation. These methods are applicable for many general models in finance and insurance. 
Theoretical instruments in probability theory and statistics such as convex ordering, conditional expectation, and copula function as well as the numerical techniques such as Monte Carlo simulation and quadrature integration are necessary background for the candidates who are in interested in this project.
</t>
  </si>
  <si>
    <t>JING YAO</t>
  </si>
  <si>
    <t>jingyao@vub.ac.be</t>
  </si>
  <si>
    <t>max. number of PhD students:2, 
Deadlines: 30-Oct-2017</t>
  </si>
  <si>
    <t>Dependence modeling with application in risk management</t>
  </si>
  <si>
    <t xml:space="preserve"> How to account the dependence between risks is a long-standing puzzle for researchers in the fields of finance and insurance. Many theories, methodologies, techniques are developed in the literature. This project proposes a novel new method to study the covariance matrix, which is the most fundamental instrument to account dependence. It is in line with the main theme of our research team’s work. Various applications such as credit risk management, optimal portfolio under ambiguity, Monte Carlo simulation etc., are feasible for this new method. 
Theoretical instruments in probability theory and statistics such as convex ordering, conditional expectation, and copula function as well as the numerical techniques such as Monte Carlo simulation and quadrature integration are necessary background for the candidates who are in interested in this project.</t>
  </si>
  <si>
    <t>max. number of PhD students:2
Deadlines: 31-Oct-2017</t>
  </si>
  <si>
    <t>Economics of non-profit organisations</t>
  </si>
  <si>
    <t>Theoretical and empirical research on mircoeconomic insights on the functioning of non-profit organisations (and social enterprises).</t>
  </si>
  <si>
    <t>Bert Schreurs</t>
  </si>
  <si>
    <t>ES - Economic and Social Sciences and Solvay Business School - Management and Strategy</t>
  </si>
  <si>
    <t>bert.schreurs@vub.be</t>
  </si>
  <si>
    <t>+32 2 629 21 93</t>
  </si>
  <si>
    <t>Supervisor reactions to employee voice</t>
  </si>
  <si>
    <t>Cultural differences in scientific activity</t>
  </si>
  <si>
    <t>Surveys by several renowned Chinese scientists — e.g., C. Nanyan and R. Yi — show that in China the number of cases of illegitimate practices in science are disturbingly high. (doi:10.1038/463142a) Then again, in Europe and the United States, numbers are comparable, as D. Fanelli showed in a recent meta-analysis. (doi:10.1371/journal.pone.0005738) Yet, there are slight differences in the incidence of the forms of scientific misconduct between the regions. Chinese and Western researchers seem to judge the categories differently, e.g. plagiarism, and possibly have other reasons to commit ‘bad’ science. A comparison between Chinese and European research values will clarify this. The conclusions of this doctoral study are beneficial to the entire research community.</t>
  </si>
  <si>
    <t>LW/FILO/Center for Logic and Philosophy of Science</t>
  </si>
  <si>
    <t>gccornel@vub.be</t>
  </si>
  <si>
    <t>0032 477 323 543</t>
  </si>
  <si>
    <t>1 PHD</t>
  </si>
  <si>
    <t>Generic hybridity in the recent Spanish and Mexican historical novel</t>
  </si>
  <si>
    <t>Research on the evolution of historical novel: From the official historiographical discourse to demystification.</t>
  </si>
  <si>
    <t>Diana Castilleja</t>
  </si>
  <si>
    <t>diana.castilleja@vub.be</t>
  </si>
  <si>
    <t>0032 2 6291372</t>
  </si>
  <si>
    <t>Excellent proficiency in Spanish (writing &amp; speaking) required.</t>
  </si>
  <si>
    <t>Autofiction in Hispanic Literature</t>
  </si>
  <si>
    <t>Life writing and dealing with the self in contemporary hispanic literature.</t>
  </si>
  <si>
    <t>Cofinancing possible, but subject to department approval. Background in related areas of Humanities or Social Sciences. Excellent proficiency in Spanish (writing &amp; speaking) required. </t>
  </si>
  <si>
    <t>Ethnomathematics</t>
  </si>
  <si>
    <t>The role of ethnomathematics in enhancing students to improve mathematical competences . Level: primary and secondary education Region: all regions including rural education and field education Methodology: literature review and empirical research (quantitative and qualitative) Main research community: MES, CERME, ICME, ICEm</t>
  </si>
  <si>
    <t>Karen Francois</t>
  </si>
  <si>
    <t>LW Wijsbegeerte CLWF</t>
  </si>
  <si>
    <t>karen.francois@vub.be</t>
  </si>
  <si>
    <t>0032 2 629 2884</t>
  </si>
  <si>
    <t>Master Mould and Copy Room</t>
  </si>
  <si>
    <t>It deals with how the notion of the COPY is understood in Europe and China, and how those keys for understanding are different. Europe traditionally started to deify the status of the artist as the central element in the creative process. This started with the terrible artists of the renaissance. In China de notion of the artwork is traditionally a very different one. It took a long time before art works were conducted into a competitive art world as they are today. In fact within this tradition the copy is understood as the highest possible compliment one can make in relation to the original. It helps us understand the prestige of a painter became famous for having copied a series of classical paintings that are considered as even better than the originals. It is the clash between those two traditions.</t>
  </si>
  <si>
    <t>Hans Maria De Wolf</t>
  </si>
  <si>
    <t>hdewolf@vub.be</t>
  </si>
  <si>
    <t>0032 495733158</t>
  </si>
  <si>
    <t>elisabeth.bekers@vub.be</t>
  </si>
  <si>
    <t>0032 2 629 26 69</t>
  </si>
  <si>
    <t>Cofinancing possible, but subject to department approval</t>
  </si>
  <si>
    <t>Postcolonial literary studies, esp. authors of African descent and women writers</t>
  </si>
  <si>
    <t>Rik Vosters</t>
  </si>
  <si>
    <t>Rik.vosters@vub.be</t>
  </si>
  <si>
    <t>yes</t>
  </si>
  <si>
    <t>yes (pending approval by the department)</t>
  </si>
  <si>
    <t>Cofinancing pending approval by the department</t>
  </si>
  <si>
    <t>Sociolinguistic aspects of language variation and change (any language)</t>
  </si>
  <si>
    <t>Language planning and policy, in China, Europe, or elsewhere</t>
  </si>
  <si>
    <t>Historical sociolinguistics (any language)</t>
  </si>
  <si>
    <t>Language Policy and Language Planning</t>
  </si>
  <si>
    <t>Wim Vandenbussche</t>
  </si>
  <si>
    <t>wvdbussc@vub.be</t>
  </si>
  <si>
    <t>Spanish as a second language</t>
  </si>
  <si>
    <t>Second Language Acquisition of Spanish</t>
  </si>
  <si>
    <t>An Vande Casteele</t>
  </si>
  <si>
    <t>intercultural pragmatic competence</t>
  </si>
  <si>
    <t>second language acquisition and intercultural pragmatic competence</t>
  </si>
  <si>
    <t>Multilingual education in China</t>
  </si>
  <si>
    <t>Anything related to the implementation, effectiveness or characteristics of multilingual education in China, preferably from a comparative perspective</t>
  </si>
  <si>
    <t>Esli Struys</t>
  </si>
  <si>
    <t>Esli.struys@vub.be</t>
  </si>
  <si>
    <t>Multilingualism and cognition</t>
  </si>
  <si>
    <t xml:space="preserve">An investigation of the cognitive processes involved in bilingualism with typologically distant languages (e.g. Chinese-English), and the effect of using these processes on a daily basis on general cognitive functioning. </t>
  </si>
  <si>
    <t>Interpreting studies and cognition</t>
  </si>
  <si>
    <t>An investigation of the cognitive processes involved in simultaneous interpreting between typologically distant languages (e.g. Chinese and English), and the effect of using these processes on a regular (and professional) basis on general cognitive functioning</t>
  </si>
  <si>
    <t>Language switching and cognition</t>
  </si>
  <si>
    <t>This PhD topic entails the study of language switching from a psycholinguistic and (neuro)cognitive perspective. You will investigate the interaction between switching proficiency/exposure/use and cognitive development in the bilingual brain. You will have to design computerised language tasks that will be administered to bilingual volunteers. The language pairs are not fixed and could involve languages with different writing systems.</t>
  </si>
  <si>
    <t>Linguistique française (morphologie, syntaxe, sémantique, pragmatique)</t>
  </si>
  <si>
    <t>Dan Van Raemdonck</t>
  </si>
  <si>
    <t>Dan.van.raemdonck@vub.be</t>
  </si>
  <si>
    <t>Acquisition du français langue étrangère</t>
  </si>
  <si>
    <t>Marie-Eve Michot</t>
  </si>
  <si>
    <t>Marie-Eve.Michot@vub.be</t>
  </si>
  <si>
    <t>Didactique du français langue étrangère</t>
  </si>
  <si>
    <t>German linguistics (Syntax, morphology, word formation, modality,…)</t>
  </si>
  <si>
    <t>Katja Lochtman</t>
  </si>
  <si>
    <t>klotchtma@vub.be</t>
  </si>
  <si>
    <t>Text linguistics</t>
  </si>
  <si>
    <t>Multilingualism &amp; Language contact</t>
  </si>
  <si>
    <t>Pragmatics</t>
  </si>
  <si>
    <t>Intercultural competence</t>
  </si>
  <si>
    <t>Variational linguistics</t>
  </si>
  <si>
    <t>Multilingual education / CLIL</t>
  </si>
  <si>
    <t>Katja Lochtman, Esli Struys</t>
  </si>
  <si>
    <t>Foreign language acquisition &amp; teaching</t>
  </si>
  <si>
    <t>Acquisition and teaching of German as a foreign language</t>
  </si>
  <si>
    <t>Italian modern ad contemporary literature (as from 1750)</t>
  </si>
  <si>
    <t>Dirk Vanden Berghe</t>
  </si>
  <si>
    <t>drvdberg@vub.be</t>
  </si>
  <si>
    <t>Jean Cocteau</t>
  </si>
  <si>
    <t>David Gullentops</t>
  </si>
  <si>
    <t>David.gullentops@vub.be</t>
  </si>
  <si>
    <t>Analysis of poetry</t>
  </si>
  <si>
    <t>Analysis of the song (author, composer and / or performer)</t>
  </si>
  <si>
    <t>Adaptationstudy novel/movie</t>
  </si>
  <si>
    <t>Scenic analysis of literary performance, theatrical or musical work of an artist</t>
  </si>
  <si>
    <t>Classical Music and Literature</t>
  </si>
  <si>
    <t>Ballet and literature</t>
  </si>
  <si>
    <t>Stage set Analysis</t>
  </si>
  <si>
    <t>Jean Cocteau and the Chinese culture</t>
  </si>
  <si>
    <t>Analysis of the influence of the Chinese culture in Jean Cocteau's artistic work and/or study of the reception of his artistic work in contemporary Chinese art and media.</t>
  </si>
  <si>
    <t>02 629 26 56</t>
  </si>
  <si>
    <t>The thesis can be written in English or French.</t>
  </si>
  <si>
    <t>French literature and Chinese culture</t>
  </si>
  <si>
    <t>The study of the boundaries between French literature (Claudel, Segalen, Cocteau, Michaux,...) and Chinese art and culture.</t>
  </si>
  <si>
    <t>An excellent knowledge of the French language and literature is required from the applicant.</t>
  </si>
  <si>
    <t>Theatre and drama studies (history, theory, case studies,...) (British, American, Irish,...)</t>
  </si>
  <si>
    <t>Johan Callens</t>
  </si>
  <si>
    <t>jcallens@vub.be</t>
  </si>
  <si>
    <t>Intermedial studies (adaptations and transpositions from page to stage and screen or vice versa; impact of the visual arts on the verbal arts; ekphrasis,...)</t>
  </si>
  <si>
    <t>Contemporary revisions and adaptations of classic plays (Greek, Elizabethan, neoclassical, 19th to 21st C,....)</t>
  </si>
  <si>
    <t>Metafiction and metatheatre (self-reflection and self-consciousness in art,...)</t>
  </si>
  <si>
    <t>Genre studies (theoretical, historical and practical)</t>
  </si>
  <si>
    <t>American studies (literature from a larger cultural perspective)</t>
  </si>
  <si>
    <t>The nineteenth- and twentieth-century American novel</t>
  </si>
  <si>
    <t>The historical avantgarde, the neo-avantgarde of the 1960s, the alleged death of the avantgarde</t>
  </si>
  <si>
    <t>Performance theatre</t>
  </si>
  <si>
    <t>Avantgarde and neo-avantgarde literature in German: narratological, intermedial, generic questions; gender aspects.</t>
  </si>
  <si>
    <t>Inge Arteel</t>
  </si>
  <si>
    <t>Inge.arteel@vub.be</t>
  </si>
  <si>
    <t>Acoustic narratology: the radio play.</t>
  </si>
  <si>
    <t>Postdramatic theatre in German: text and theatricality.</t>
  </si>
  <si>
    <t>The notions of "Heimat" and borderlands in literature.</t>
  </si>
  <si>
    <t>N/A</t>
  </si>
  <si>
    <t>harmful cultural practices: gender, honor and harm</t>
  </si>
  <si>
    <t>Harmful Cultural Practices are often challenged from a human rights framework that is grounded in a particular ethical and Western tradition. This PhD would be linked to a broader research project that aims to investigate how gender inequalities and discriminatory practices are/can be challenged from other cultural and moral traditions. I would particularly welcome a PhD proposal with a focus on past and/or present bodily practices in China.</t>
  </si>
  <si>
    <t>Gily Coene</t>
  </si>
  <si>
    <t>gcoene@vub.be</t>
  </si>
  <si>
    <t>0032/494381864</t>
  </si>
  <si>
    <t>max. 2 students
 candidates should have a clear interest in anthropology, ethics and gender studies.</t>
  </si>
  <si>
    <t>Representation of War Crimes in Literature</t>
  </si>
  <si>
    <t>Analysis of the representation of Japanese war crimes in China during WWII in Chinese and Foreign Literature. The topic may be compared with the analysis of the description of Soviet and Nazi crimes in specific national literatures and media in Europe.</t>
  </si>
  <si>
    <t>Arvi Sepp</t>
  </si>
  <si>
    <t>arvi.sepp@vub.be</t>
  </si>
  <si>
    <t>PhD may be written in English or German</t>
  </si>
  <si>
    <t>Multilingualism and Migration in Literature</t>
  </si>
  <si>
    <t>Analysis of the nexus between migration and multilingualism in literature. How is the experience of migration and the alienatiation or reformulation of a new (personal or collective) identity through a host language and culture represented in literature (e.g. in Chinese or German literature)?</t>
  </si>
  <si>
    <t>PhD may be written in English or German.</t>
  </si>
  <si>
    <t>Translation Studies and Chinese Philosophy</t>
  </si>
  <si>
    <t>Translation Studies are largely based on modes and models of Western philosophy regarding conceptualizations of language, reality and communication. From a historical point of view, which conceptual, ethical and communicational insights from Chinese philosophy can be discerned as a theoretical basis of Translation Studies? A comparative analysis of continental European, Anglosaxon and Chinese thinking about translation is a research desiderate.</t>
  </si>
  <si>
    <t>Sino-German Literary Relations</t>
  </si>
  <si>
    <t>Analysis of the relations between the Chinese and German literary field(s) in different periods. Which Chinese literature was e.g. translated in the GDR and vice versa? Which authors were in contact with each other? How was Germany represented in Chinese literature?</t>
  </si>
  <si>
    <t>Diary Writing and Politics</t>
  </si>
  <si>
    <t>Analysis of the interplay between personal testimony and political reflections in diary literature.</t>
  </si>
  <si>
    <t>PhD may be written in English and German.</t>
  </si>
  <si>
    <t>Representation of China in European Literature</t>
  </si>
  <si>
    <t xml:space="preserve">How is China represented in literature? Which images are transported in literary texts from around Europe from an ideological, political, cultural point of view? Methodologically, taking an imagological stance (e.g. Dyserinck, Beller) as a starting point, hetero- and auto-stereotypes on the East and the West can be analyzed. </t>
  </si>
  <si>
    <t>+32(0)472513739</t>
  </si>
  <si>
    <t>Interculturalism, Society and Translation</t>
  </si>
  <si>
    <t>The investigation of the relation between translations, their cultural contexts and how they convey values, norms and ideas.</t>
  </si>
  <si>
    <t>History and Philosophy of Science (HPS)</t>
  </si>
  <si>
    <t>In very broad lines, the basic idea behind HPS is that our understanding of science (in the past and in the present) can be improved by a combination of philosophical-systematic and historically-detailed studies. By combining both approaches a mutual dynamics is installed between historical and systematic considerations: the systematic considerations help to set up more detailed and fine-grained historical analyses, while in turn the historical analyses offer clues to focus on new systematic themes. Currently, HPS at the Centre for Logic and Philosophy of Science focuses on the history and methodology of scientific methods. At our research centre a lot of work is done on scientific methodology in physics from roughly the 17th to the 19th century. Our approach is however applicable to other disciplines and other periods. We therefore also welcome studies in different disciplines and times. One of the things our research has shown is that there is no universal scientific method but rather a concatenation of different methodological tools with their own strengths and limitations.
 The following list of topics is not exhaustive. In fact we welcome other topics in the spirit of HPS. Possible topics include studies of:
 - scientists’ methodologies
 - methodology based on case-studies
 - models in science
 - the interaction between method and religion/metaphysics
 - causal and inductive inference
 - idealization/abstraction
 - experimentation
Other topics of interest are: the interactions between early modern science and metaphysics and religion, 'empiricism' in early modern philosophy, Newtonianism and the ways in which Isaac Newton's work were appropriated during the eighteenth century, the mathematization of nature in the early modern period, Galileo, William Whewell, Newton's theology and manuscript-based research in the early modern period.</t>
  </si>
  <si>
    <t>steffen.ducheyne@vub.be</t>
  </si>
  <si>
    <t>32 2 6292650</t>
  </si>
  <si>
    <t>Interested students should contact me as soon as possible preferably via email. It will be expected that interested students have excellent English writing and speaking skills. All candidates will be interviewed thoroughly. If you want to apply for funding with the Research Foundation -- Flanders as a PhD researcher, then keep in mind the deadlines and regulations at http://www.fwo.be/en/fellowships-funding/phd-fellowships/phd-fellowship/. Maximum 1 PhD student per academic year. More information on Professor Ducheyne’s research is to be found at https://vub.academia.edu/SteffenDucheyne. If you want to discuss a possible topic, then contact Professor Ducheyne via email.</t>
  </si>
  <si>
    <t>Linguistc identities in a superdiverse context</t>
  </si>
  <si>
    <t>Research on linguistic identity a multilingual urban settings</t>
  </si>
  <si>
    <t>Helene Stengers</t>
  </si>
  <si>
    <t>helene.stengers@vub.be</t>
  </si>
  <si>
    <t>32 2 6291078</t>
  </si>
  <si>
    <t>Language practices in multilingual urban contexts</t>
  </si>
  <si>
    <t>Research on translanguaging in multilingual urban contexts from various applied linguistic perspectives</t>
  </si>
  <si>
    <t>interpreting and translation studies</t>
  </si>
  <si>
    <t>all topics related to interpreter and translation training</t>
  </si>
  <si>
    <t>helene.stengers@gmail.com</t>
  </si>
  <si>
    <t>multilingualism and intercultural competence</t>
  </si>
  <si>
    <t>multilingualism and the acquisition of intercultural competence</t>
  </si>
  <si>
    <t>32 2 629 26 51</t>
  </si>
  <si>
    <t>Media framing of climate change</t>
  </si>
  <si>
    <t xml:space="preserve">Constructing 'climate change': A comparative framing analysis of news media discourses on climate change
The main objective of this research strand is to examine how climate change is framed in news media discourses and NGO communication, with particular focus on how this framing takes shape and how it evokes and relates to deep-seated cultural beliefs, myths and ideologies, including the anthropocentric-biocentric fault line. 
Our central research question comprises three comparative subdimensions: (1) local/national/regional context, i.e. socio-cultural and political inflections; (2) media type and platform, i.e. newspapers, television, online media; news media and NGO communication; the axes of mainstream/alternative, quality/popular, and liberal/conservative; and (3) communicative mode, i.e. visual and verbal. 
Conducting a multimodal framing analysis, employing both qualitative and quantitative methods, we reconstruct multimodal frames, and their cultural resonances, in media texts along these dimensions. The framing analysis may also extend to the production side to include journalistic practices and routines and the interaction between journalists and their sources (so-called ‘frame sponsors’). This aspect is elaborated through in-depth interviews or newsroom ethnographies. 
</t>
  </si>
  <si>
    <t>Jelle Mast</t>
  </si>
  <si>
    <t>jelle.mast@vub.be</t>
  </si>
  <si>
    <t>32-2-6291110</t>
  </si>
  <si>
    <t>News media and user-generated images (autonomy, credibility, graphicness)</t>
  </si>
  <si>
    <t xml:space="preserve">The proposed research project focuses on mass-mediated communication, more specifically on mainstream news media coverage (visual framing) of (distant) crises (e.g., war conflict, terrorism, natural disasters, etc.) and the growing role of the general public and media savvy, agenda-driven image providers as a vital source of (visual) information for professional journalists reporting on these topics. Located at the intersection of journalism studies and visual communication theory, key dimensions of the project are professional versus citizen journalism and user-generated content; democratic and anti-normative manifestations of a networked, participatory media culture; cross-media comparison and multimodality; and triangulation of product (media content) and process (journalistic production, practice) analyses. 
Emerging from outside the institutional bounds of professional journalism, often being agenda-driven, user-generated imagery is not governed by professional values, standards, and routines, thus raising questions of trustworthiness, objectivity and moral responsibility, confronting traditional newsrooms with dilemmas between getting the news out and informing the public, and retaining autonomy and ‘proper’ distance. To investigate the central research questions, a mixed-methods approach is used which combines and integrates content analyses of news images State (source transparency, topical focus, graphicness, narrative context) with qualitative interviews.
</t>
  </si>
  <si>
    <t>Sonja Lavaert</t>
  </si>
  <si>
    <t xml:space="preserve">sonja.lavaert@vub.be </t>
  </si>
  <si>
    <t>Translation studies / Philosophy and translation</t>
  </si>
  <si>
    <t>Possible focusses: Untranslatability, identity and the necessity of communication (i.a. Primo Levi, Barbara Cassin, Etienne Balibar, Giorgio Agamben); Translation as ethics of otherness (i.a. Primo Levi, Henri Mechonnic, Walter Benjamin); Translation and pseudo-translation as a strategy of the Enlightenment (i.a. D’Holbach); A critical analysis of the translations of Spinoza’s works; History and analysis of the early translations of Machiavelli’s work</t>
  </si>
  <si>
    <t xml:space="preserve">The Italian reception of foreign authors and literary works of the 18th, 19th or 20th century </t>
  </si>
  <si>
    <t>The Italian reception of foreign authors and literary works of the 18th, 19th or 20th century.</t>
  </si>
  <si>
    <t>Dirk.Vanden.Berghe@vub.be</t>
  </si>
  <si>
    <t>0032(0)26291261</t>
  </si>
  <si>
    <t>Cofinancing possible, but subject to department approval.</t>
  </si>
  <si>
    <t>The foreign reception of Italian authors and literary works of the 18th, 19th or 20th century</t>
  </si>
  <si>
    <t>Inclusive the relationship of the translations with the target linguistic, literary and cultural habits.</t>
  </si>
  <si>
    <t>From avantgarde to neo-avantgarde in Italy: theories, poetics, writer’s practices</t>
  </si>
  <si>
    <t xml:space="preserve">Inclusive the late return to avant-garde writings in authors such as Aldo Palazzeschi. </t>
  </si>
  <si>
    <t>Sabine Hillen</t>
  </si>
  <si>
    <t>sabine.hillen@vub.be</t>
  </si>
  <si>
    <t>The general theme is the link between multilingualism and linguistic relativity (how the grammatical properties of our languages influence how we perceive the world and reality). For example, Boroditsky, Schmidt, &amp; Phillips (2003) who report that people tend to associate objects with descriptions congruent with the grammatical gender of the object term in their native language. For example,  speakers of Spanish tend to associate the moon (la luna, feminine) with stereotypical female attributes whereas speakers of German attribute male properties to the moon (der Mond, masculine). But what happens with multilinguals who speak languages that have different grammatical encodings for the same object?  You will investigate these issues in a series of experimental studies.</t>
  </si>
  <si>
    <t>Alex Housen</t>
  </si>
  <si>
    <t>ahousen@vub.ac.be</t>
  </si>
  <si>
    <t>Foreign language learning through multimedia input</t>
  </si>
  <si>
    <t xml:space="preserve">Research has shown the benefits for second/foreign language (L2) learning of multimodal input in multimedia environments, such as subtitled and particularly captioned audiovisual material (eg. films, TV, series; cf. Bird &amp; Williams, 2002).  Multimedia learning requires the learner to process information presented in different modes (e.g. verbal vs. visual) by exposing him/her to a higher amount of input simultaneously (image, sound and text), while reducing the cognitive load produced by the rapid delivery rate and nature of authentic input (e.g., Garza, 1991), and enhancing overall listening comprehension (e.g., Markham et al., 2001). The benefits of multimodal learning have been particularly investigated, and documented, for vocabulary (learning new words).  This PhD project will experimentally investigate whether multimodal learning also fosters the acquisition of grammar (morphology, syntactic structures), as well as the learner factors (eg. age, motivation, proficiency, aptitude), input factors (eg. frequency and saliency of the target structure) and instructional factors (eg. highlighting) that mediate these learning effects. 
</t>
  </si>
  <si>
    <t>High level of proficiency in English required.
Knowledge of statistics (eg. ANOVA, regression) is an asset.</t>
  </si>
  <si>
    <t>Specialised translation // Terminology // Translation technologies</t>
  </si>
  <si>
    <t>Research topics pertaining to:
1) digital language resources, in particular for translators/interpreters (e.g. specialised corpora, terminological resources); 2) technologies for translators (e.g. the use of computer-assisted translation tools, machine translation, terminology management systems,... in the translation workflow); 3) terminology (e.g. terminological variation); 4) translation and communication in specialised registers (e.g. studies of language use and multilingual practices in specialised registers, specialised translation); 5) translator training (e.g. skills development, professionalisation in the translation curriculum)</t>
  </si>
  <si>
    <t>Koen Kerremans</t>
  </si>
  <si>
    <t>koen.kerremans@vub.be</t>
  </si>
  <si>
    <t>The final decision for co-financing the CSC will depend on the approval of the faculty of Arts &amp; Philosophy.</t>
  </si>
  <si>
    <t>Fictions of Europe</t>
  </si>
  <si>
    <t>How is Europe imagined in (contemporary) literature, film and theater? How Europe imagined in artistic expressions outside - inside of Europe?</t>
  </si>
  <si>
    <t>Janine Hauthal</t>
  </si>
  <si>
    <t>Janine.hauthal@vub.be</t>
  </si>
  <si>
    <t>+32 (0) 2 629 26 69</t>
  </si>
  <si>
    <t>European Peripheries in Postcolonial Literatures</t>
  </si>
  <si>
    <t>How are European peripheries imagined in postcolonial literatures? What issues, socio-political discourses, functions are linked with the depiction of European peripheries?</t>
  </si>
  <si>
    <t>+32 (0)2 629 26 69</t>
  </si>
  <si>
    <t>British drama since the 1990s (esp. ‘postdramatic’ theatre texts)</t>
  </si>
  <si>
    <t>How do postdramatic theatre texts challenge the theatre? What are their specific textual features &amp; functions?</t>
  </si>
  <si>
    <t>postcolonial aesthetics/genres, intercultural/postcolonial narratology</t>
  </si>
  <si>
    <t>investigation of postcolonial / diasporic by focussing on their aesthetic through e.g. narratology and/or genre theory (e.g. postcolonial metafiction, intercultural novels, transnational writing, transcultural narrative)</t>
  </si>
  <si>
    <t>Postcolonial settler literatures</t>
  </si>
  <si>
    <t>What are specific issues, features of Anglophone postcolonial settler literatures (i.e. Canadian, Australian, New Zealand)? How is Britain/Europe imagined in these literatures?</t>
  </si>
  <si>
    <t>popular culture in literature and popular literary genres</t>
  </si>
  <si>
    <t>What is the function of popular culture in literature? What are innovative approaches to popular literary texts/genres (e.g. intersectional approach, transnational literary studies)?</t>
  </si>
  <si>
    <t>Janine.Hauthal@vub.be</t>
  </si>
  <si>
    <t>Multilingualism in (postcolonial) literature</t>
  </si>
  <si>
    <t>What are the (aesthetic/discursive) functions of multilingual expressions in (postcolonial) literatures? How can they be related to theories of transnationalism/transculturality?</t>
  </si>
  <si>
    <t>Unfolding reactions to psychological contract breach</t>
  </si>
  <si>
    <t>Psychological contracts capture employees' perceptions of mutual of obligations between themselves and their employer (Rousseau, 1989). Employees who notice that their employer fails to meet certain obligations (i.e., psychological contract breach), react in various negative ways. For example, they experience a host of negative emotions, become dissatisfied, experience lower levels of trust and commitment, and decrease their performance (Zhao et al., 2007). In this research project, we examine how reactions to psychological contract breach unfold over time. This means that we examine psychological contract breach as a dynamic phenomenon, rather than as a static construct. Research questions that can be examined include: Do employees recover from breach perceptions?; Do reactions to breach perceptions worsen over time?; Does the threshold to perceive a breach change over time?</t>
  </si>
  <si>
    <t>Tim Vantilborgh</t>
  </si>
  <si>
    <t>PE / EXTO</t>
  </si>
  <si>
    <t>Tim.vantilborgh@vub.be</t>
  </si>
  <si>
    <t>Examining the Work-Family Interface</t>
  </si>
  <si>
    <t>The Work-Family interface has an important impact on individual’s work behaviors/attitudes (e.g., performance, commitment, job satisfaction) and personal well-being (e.g., stress level, quality of life; Hammer &amp; Zimmerman, 2011). Previous studies on work-family interface are facing several important limitations, such as the use of cross-sectional research designs disregarding the dynamic nature of the work-family conflict (e.g., Ilies et al., 2007; ten Brummelhuis et al., 2012). Furthermore, an individual employee perspective is adopted, without paying attention to the broader context of the employee (e.g., Michel et al., 2009; Straub, 2012). Finally, the impact of one life domain on decisions in the other domain (i.e., family-relatedness of work decisions and vice versa) has not yet entered the research agenda (Greenhaus &amp; Powell, 2012), although there are reasons to believe that an employee’s family situation influences certain work decisions (e.g., retirement). More insight in the work-family interface is necessary, to be able to develop new and innovative labour market practices that allow employees to balance their work and family life, guarantee their quality of life, keep them motivated and enable them to continue working as long as they wish.</t>
  </si>
  <si>
    <t>Psychology &amp; Educational Sciences (EXTO): Work &amp; Organizational Psychology</t>
  </si>
  <si>
    <t>sara.de.gieter@vub.be</t>
  </si>
  <si>
    <t>0032 2 629 18 37</t>
  </si>
  <si>
    <t>Duration PhD-project: 4 years</t>
  </si>
  <si>
    <t>Social Neuroscience</t>
  </si>
  <si>
    <t>Frank Van Overwalle</t>
  </si>
  <si>
    <t>PE - EXTO</t>
  </si>
  <si>
    <t>Frank.VanOverwalle@vub.be</t>
  </si>
  <si>
    <t>32 499 2662 49</t>
  </si>
  <si>
    <t>Yes, cofinancing of tuition (in the first year and/or the year of defence) and insurance (full or joint PhD = Partenamut) is possible</t>
  </si>
  <si>
    <t>Blended learning in higher education and adult education</t>
  </si>
  <si>
    <t>Blended learning is regarded as an interesting and feasible learning mode for higher education and adult education. It has the potential of motivating students and enhance interaction between teachers and students and among students. Research is needed to deepen our understanding about the variables related to the success of blended learning in higher education and adult education. This research will investigate the key influential variables that are related to the success of blended learning.</t>
  </si>
  <si>
    <t>Department of Educational Sciences</t>
  </si>
  <si>
    <t>chang.zhu@vub.be</t>
  </si>
  <si>
    <t>The role of MOOCs in higher education</t>
  </si>
  <si>
    <t>The research investigates how university learning and teaching in the digital age can be challenged by adopting information and communication technologies (ICT) to adapting and modernising learning and teaching; in particular, this research looks into the role of Massive Open Online Courses (MOOCs) on teaching and learning quality, students’ and teachers’ perceptions of teaching and assessment, as well as student learning performance.</t>
  </si>
  <si>
    <t>Teaching Scientific Integrity</t>
  </si>
  <si>
    <t>Although scientific integrity is evident, studies show that about one out of three scholars performs questionable research practices. In this project we want to focus on plagiarism and how to cure it, meaning that we will develop secondary schooling didactics to diminish the great number of cases of plagiarism by pupils. We will compare the existing secondary schooling didactics in China and Europe (Flanders) as well as the attitude towards plagiarism. We will study the effect of (extremely different) cultures on didactics and the attitude towards plagiarism. Both educational programs (China en Flanders) will surely benefit from the results.</t>
  </si>
  <si>
    <t>PE - Psychology and Educational Sciences - Teacher Training Department</t>
  </si>
  <si>
    <t>Educational innovation, technologies and change</t>
  </si>
  <si>
    <t>Innovative learning environments that fully embed the potential of ICT to change learning and teaching practices providing learners with concrete opportunities for developing 21st century skills, such as problem-solving, inquiry, collaboration, and communication. Innovation and change of learning and teaching practices through technologies (collaboration, personalisation, active learning, entrepreneurship, etc.) including all types of learning environments, both informal and non-formal. The focus is not on future classroom scenarios only, but on what is possible in today's practices, taking advantage of existing and emerging technologies.</t>
  </si>
  <si>
    <t>PE - Psychology and Educational Sciences - Brussels center for Innovation, Learning and Diversity (BILD)</t>
  </si>
  <si>
    <t>koen.lombaerts@vub.be</t>
  </si>
  <si>
    <t>+32 478 249779</t>
  </si>
  <si>
    <t>Multiple candidates possible in the research team.</t>
  </si>
  <si>
    <t>Cultural education and diversity</t>
  </si>
  <si>
    <t>Culture and creative industries will definitely have stronger importance for growth and innovation in the future. Cultural education has the potential to mobilize all our human creativity, talents and capacity for innovation to create smarter, more sustainable and more inclusive growth. Rethinking the role of art and culture in society leads to a proactive role in the societal development. Possible research topics are: more unity in diversity; a more cosmopolitan culture; inclusiveness in an era of mobility and migration; the digital challenge in arts and cultural education; cultural solutions to the global crisis; innovating through culture; education and creativity as change agents; cultural capital...</t>
  </si>
  <si>
    <t>Prof. dr. Free De Backer</t>
  </si>
  <si>
    <t>free.de.backer@vub.be</t>
  </si>
  <si>
    <t>+32 495 926456</t>
  </si>
  <si>
    <t>Multiple candidates possible in research team.</t>
  </si>
  <si>
    <t>Non-suicidal self-injury</t>
  </si>
  <si>
    <t>treatment, prevention and prevalence studies with regard to non-suicidal self-injury in various populations</t>
  </si>
  <si>
    <t>Psychology &amp; Educational Sciences (KLEP)</t>
  </si>
  <si>
    <t>imke.baetens@vub.be</t>
  </si>
  <si>
    <t>Ja</t>
  </si>
  <si>
    <t>nderoost@vub.be</t>
  </si>
  <si>
    <t>02/629.25.14</t>
  </si>
  <si>
    <t>Ageing, retirement and Chinese immigrants</t>
  </si>
  <si>
    <t>How do older Chinese migrants retire? How does the transition from to retirement works? How do they perceive retirement? Will the retirement be in Belgium or in China? </t>
  </si>
  <si>
    <t>Sarah Dury</t>
  </si>
  <si>
    <t>PE - Psychology and Educational Sciences - Belgian Ageing Studies</t>
  </si>
  <si>
    <t>sdury@vub.be</t>
  </si>
  <si>
    <t>Insolvency and business rescue: European and Chinese legal-historical approaches</t>
  </si>
  <si>
    <t>The recent European trend to transform insolvency legislation into sets of measures aimed at maximizing business rescue will profit from legal-historical approaches. In the second half of the nineteenth century, the English practice of preferring schemes of arrangement over court-directed liquidation and management gained wide acknowledgment in Western states. However, legislation was incomplete and did not stick, and it wasn't until the 1990s that governments re-addressed the issue, with laws that are more encompassing. However, today, within the European Union approaches are still divergent. Some countries herald a method of appreciation that allows for more agency of professionals and accounting techniques than others. The rights of stakeholders - and the power of courts - are valued in different ways as well. Furthermore, the interactions between business culture and legislation are deeply marked by a historically developed economic context of corporate finance and market structure. For all these issues, comparison between the Chinese situation (the 2006 Enterprise Bankruptcy Law) and the European views promises to be fruitful.</t>
  </si>
  <si>
    <t>Dave De Ruysscher</t>
  </si>
  <si>
    <t>RC/JURI</t>
  </si>
  <si>
    <t>dderuyss@vub.be</t>
  </si>
  <si>
    <t>Codifying maritime and business law: European and Chinese legal-historical approaches</t>
  </si>
  <si>
    <t>Currently, negotiations on a new version of the Antwerp-York rules are being held. Yet, notwithstanding a wide use of optional instruments and soft law, states still adhere to the technique of codifying commercial and maritime law. In 2013, Belgium issued a new code of economic law. Since 2007, a new Belgian code of maritime law is being prepared. The debate as to whether a swiftly changing context such as the international business environment is apt to be regulated with codified law is not new. Already since the age of codifications (later eighteenth-nineteenth century) this question has been raised. Also the transnationality of business law has for centuries been a topic that occupied legislators, as a phenomenon that challenges the strictly national features of codifications. The history relating to and the views surrounding the drafting and enactment of the 1992 Chinese Maritime Code, as well as with regard to the projects concerning the Chinese civil code, are apt for comparison with the European traditions.</t>
  </si>
  <si>
    <t>2 PhD-students</t>
  </si>
  <si>
    <t>Human Rights, privacy and data protection</t>
  </si>
  <si>
    <t>Research into the relationships between law, science, technology and society.</t>
  </si>
  <si>
    <t>R&amp;C LSTS</t>
  </si>
  <si>
    <t>paul.de.hert@vub.be</t>
  </si>
  <si>
    <t>0032 2 629 24 60</t>
  </si>
  <si>
    <t>China Human Rights &amp; Criminal Law</t>
  </si>
  <si>
    <t>Privacy and data protection; human trafficking; children’s rights; criminal law</t>
  </si>
  <si>
    <t>Research on Human Rights Law, focusing on the topics below:
-Privacy and data protection
-human trafficking
-children’s rights
-criminal law</t>
  </si>
  <si>
    <t>kvdborgh@vub.be</t>
  </si>
  <si>
    <t>OBOR &amp; International Trade Law</t>
  </si>
  <si>
    <t>One Belt One Road: A Legal and Policy Analysis of China's External Trade Policy</t>
  </si>
  <si>
    <t>Kim Van der Borght / Koen Byttebier / Duncan Freeman</t>
  </si>
  <si>
    <t>RC - Law &amp; Criminology - PREC &amp; ETAF &amp; Brussels Diplomatic Academy</t>
  </si>
  <si>
    <t>BREXIT</t>
  </si>
  <si>
    <t>China and the EU after Brexit: Trade Treaties and Alliances</t>
  </si>
  <si>
    <t>Investment &amp; Trade between China and the EU</t>
  </si>
  <si>
    <t>BITs and EU-China Free trade agreements</t>
  </si>
  <si>
    <t>Belt and Road Regulatory Standards</t>
  </si>
  <si>
    <t>Belt and Road Regulatory Standards: Convergence and conflict in Chinese and EU regulatory standards in investment in EU and in other regions</t>
  </si>
  <si>
    <t>RC/PREC &amp; BDA</t>
  </si>
  <si>
    <t>Sovereignty and Recognition in Europe, 1830-1871</t>
  </si>
  <si>
    <t>European states underwent fundamental transformations between the Congress of Vienna (1815) and German unification (1871). This is clear on the internal level. Monarchical regimes were gradually replaced by parliamentary systems. However, since Europe (in Vattel's) words could be seen as a single political unit, the reciprocal relations between European states were essential to the success of all nationalist, liberal or socialist endeavours. This topic is formulated broadly, but the aim is to focus on the diplomatic correspondence of one great power (e.g. France, Britain) and to compare the day-to-day analysis of ambassadors and statesmen with 19th century legal doctrine. Substantial work has been done in constitutional and political history, but significant gaps remain in the history of international law. The historical turn of legal theorists has led to a presentist appraisal of the rise of the rule of law. Yet, the decision to recognise other actors as sovereign states is inherently political. From 1830 (Belgium) to 1871 (Germany), the conservative system of Vienna gradually disintegrates. The true significance of this movement cannot be appreciated but through an analysis of both renewal and resistance to it.</t>
  </si>
  <si>
    <t>Frederik Dhondt</t>
  </si>
  <si>
    <t>RC - Law &amp; Criminology - Contextual Research in Law</t>
  </si>
  <si>
    <t>frederik.dhondt@vub.be</t>
  </si>
  <si>
    <t>European and Chinese conceptions of international law in the long 18th century (1689-1850)</t>
  </si>
  <si>
    <t>The idea that China did not need any kind of international law, and saw itself as an autoreferential Empire, is insufficient to describe the complex world of Asian interactions. Europe's predominance in 19th century international law is traditionally explained by its historical pluralism (i.e. divisions).
The PhD candidate will compare (1) Chinese diplomacy and theoretical writings on international order and norms with (2) Western standard works on the law of nations (Vattel, Wolff, Réal de Curban) (3) The image of the Orient in European legal writing. This links up the recent approaches initiated by Janne Nijman and Anthony Carty (OUP 2018), Jennifer Pitts (Harvard UP 2018) and David Armitage (OUP 2017, republication of the works of C.H. Alexandrowicz). Comparative political thought learns us more on the common ground between Confucian legal thinking on the international and "classical" ius publicum europaeum.  </t>
  </si>
  <si>
    <t>frederik.dhondt@ugent.be</t>
  </si>
  <si>
    <t>Human pluripotent cells</t>
  </si>
  <si>
    <t>The research group Reproduction and Genetics focuses its research on the genetic and epigenetic instability of human pluripotent stem cells and human preimplantation embryos. We investigate the causes of chromosomal abberations and epigenetic modifications and their effect on differentiation potential and malignancy. On the other hand, we study the applicability of human pluripotent stem cells as in-vitro models for human development and disease.</t>
  </si>
  <si>
    <t>Mieke Geens / Karen Sermon / Claudia Spits</t>
  </si>
  <si>
    <t>Medicine and Pharmacy, Basic Biomedical Sciences, Genetics and Production Research</t>
  </si>
  <si>
    <t>Mieke.Geens@vub.be</t>
  </si>
  <si>
    <t>02/4774636</t>
  </si>
  <si>
    <t>Innovation in Diagnosis, Prevention and Treatment of Diabetes</t>
  </si>
  <si>
    <t>The Unit Diabetes Pathology and Therapy of the Diabetes Research Center of the Vrije Universiteit Brussel offers PhD themes,for its research program “Innovation in Diagnosis, Prevention and Treatment of Diabetes”, supported by the European Commission, the Juvenile Diabetes Research Foundation-US and the Flemish Government. Diabetes is a frequent chronic disease that can clinically appear at each age. When diagnosed under age 40 y, the underlying disease mostly corresponds to the type 1 form that leads to massive loss of insulin-producing cells in the pancreas. Patients face a daily burden and a life-long risk for serious acute and chronic complications. Our Center develops and implements methods for early diagnosis, prevention and treatment. They are based on cell biologic insights, take advantage of core facilities (Functional Cytomics, Drug Screening Platform, CMI-Diabetes BioBank, BetaCellBank) and collaborations within an international consortium of research and clinical university departments and of industrial partners (www.betacelltherapy.org). Biomarkers are selected to cost-effectively detect the type 1 disease in an early pre-clinical stage and follow it in biologically defined subpopulations. Beta cell function markers will also be used to identify young adults with high risk for the type 2 form, and to follow the loss in beta cell mass. Subgroups at high risk will be recruited for intervention trials that aim suppression of the disease process (prevention). Those with depleted beta cell mass are considered for beta cell replacement therapy that restores endogenous insulin production through an implant of cells isolated from the pancreas or derived from stem cells (treatment). Preclinical models are used to test therapeutic strategies and translate findings to clinical and industrial applications. We are looking for investigators with (1)knowledge in histopathology (2)clinical formation to participate in clinical studies (3)sollid interests in cell biology and signal mechanisms (4)interests in therapeutic models  and can offer several positions at PhD level. Applications can be sent to Karine.Hellemans@vub.be. The application file should contain a motivation letter clearly indicating the area and position of interest, a CV with publication list (if applicable) and a summary of past research.</t>
  </si>
  <si>
    <t>Karine Hellemans, Frans Gorus, Bart Keymeulen, Daniel Pipeleers, Peter In't Veld, Zhidong Ling, Geert Martens</t>
  </si>
  <si>
    <t>Faculty of Medicine and Pharmacy, Diabetes Research Center, Unit Diabetes Pathology and Therapy (DIAB)</t>
  </si>
  <si>
    <t>karine.hellemans@vub.be + contactperson: zhidong.ling@vub.be</t>
  </si>
  <si>
    <t>0032(2)477.45.37</t>
  </si>
  <si>
    <t>Mechanisms to (re)generate functional beta cells in diabetes</t>
  </si>
  <si>
    <t>We developed experimental models for in vitro and in vivo study of mechanisms to control the formation of new beta cells. In vitro, we expanded (Huch et al, EMBO J. 2013, 32(20):2708-21) and/or reprogrammed (Heremans et al, J Cell Biol. 2002, 159(2):303-12; Swales et al, PLoS One. 2012, 7(5):e37055; Baeyens et al, Gasteroenterology. 2009, 136(5):1750-60) exocrine pancreas cells of adult mouse and human pancreas towards a beta-like phenotype be it at low efficiency. The major challenge is to increase this efficiency following analysis of transcriptome and epigenome and using state-of-the-art technologies in molecular- and cell biology. In vivo we increased the beta cell mass of adult mice with severely injured pancreas by activation of facultative stem/progenitor cells and proliferation of pre-existing and newly-formed beta cells (Xu et al, Cell. 2008, 132(2):197-207; Van de Casteele et al, Cell Death Dis. 2013, 7;4:e523; Pan etal, Development. 2013, 140(4):751-64; Van de Casteele et al, Diabetes. 2014, 63(8):2567-77). An independent model showed that adult mice with chronic hyperglycemia normalize their blood sugar level by reprogramming of acinar to beta cells through Stat3 signaling and via an intermediary progenitor cell phenotype (Baeyens et al, Nat Biotechnol. 2014, 32(1):76-83). Cells and signaling pathways responsible for the (re)generation of beta cells in mice will be applied to our models using human cells. In parallel, pathways for maturation, preservation, proliferation and protection of newly formed and residual beta cells are being studied (Grouwels et al, Diabetes. 2010, 59(6):1435-44; Grouwels et al, Diabetologia. 2012, 55(7):2016-25; Coppens et al, Diabetologia. 2013, 56(2):382-90; D'Hoker et al, Diabetes. 2013, 62(12):4165-73 ; De Leu et al, Diabetologia. 2014, 57(1):140-7).</t>
  </si>
  <si>
    <t>Harry Heimberg</t>
  </si>
  <si>
    <t>BENE - Diabetes Research Center; Faculty Biomedical Sciences</t>
  </si>
  <si>
    <t>Harry.Heimberg@vub.be</t>
  </si>
  <si>
    <t>32 2 4774477</t>
  </si>
  <si>
    <t>Impact of stressful life events on subjective wellbeing and biological markers</t>
  </si>
  <si>
    <t>The general topic is the interaction between mind and body (pscyhoneuroimmunology). More concretely we want to measure by self-assessment and via biological markers (e.g. Heart rate variability, telomerase &amp; telomere length...) the impact of stressful life events.</t>
  </si>
  <si>
    <t>Reginald Deschepper</t>
  </si>
  <si>
    <t>GF - Medicine and Pharmacy - Mental Health and Wellbeing Research group/ Center for Neuroscience (C4N)</t>
  </si>
  <si>
    <t>rdeschep@vub.be</t>
  </si>
  <si>
    <t>0032 2 486 63 25 99</t>
  </si>
  <si>
    <t>Computational Pharmaceutical and Biomedical Chemistry</t>
  </si>
  <si>
    <t>Within the department of Analytical Chemistry and Pharmaceutical Technology, prof. Kenno Vanommeslaeghe is building a research program centered around the following 2 main lines of research:
 (1) the development of computational methods that can be used to study biological entities at atomic/molecular level. Our core expertise in this respect consists of MD and MC simulations, the empirical force fields on which they are based, and advanced applications such as free energy and enhanced sampling methods, computational fragment-based drug design, etc. In addition, we have significant in-house experience with similarity searching and molecular docking as well as Quantum Chemistry calculations.
 (2) the application of the gamut of methods listed above to pharmaceutically and biomedically relevant problems that are encountered by experimental collaborators within and outside the Faculty of Medicine and Pharmacy. Examples include drug design projects in the areas of cancer and mental health, the conformational study of partially rigidified peptides and organic mimetics of secondary structure elements in proteins, the development of chiral descriptors, the simulation and elucidation of the molecular mechanisms behind chiral chromatography, etc.
 Within this research program, PhD students will be given a project that combines both lines of research and will get the opportunity to sample different methods, making it possible to direct their project according to their specific aptitudes.</t>
  </si>
  <si>
    <t>Kenno Vanommeslaeghe</t>
  </si>
  <si>
    <t>GF - Medicine and Pharmacy - FABI</t>
  </si>
  <si>
    <t>csc2016@kenno.org</t>
  </si>
  <si>
    <t>02/477.45.12</t>
  </si>
  <si>
    <t>Mechanisms and therapies in chronic liver disease</t>
  </si>
  <si>
    <t>The Liver Cell Biology laboratory  is specialized in molecular and cellular hepatology (http://livr.vub.be/). Central to their research is the biology of hepatic stellate cells (HSCs) and liver progenitor cells in healthy livers and during chronic liver disease.  HSCs are the major producers of scar tissue in fibrosis formation and although other cell types can make significant contributions, HSC activation is a key moment during fibrosis development in vivo. Liver progenitor cells are thought to contribute to liver regeneration when liver (hepatocyte) damage is too severe. We use various in vitro (2D and 3D mono- and co-cultures of primary mouse hepatic cells) and in vivo models to unravel mechanisms of HSC and liver progenitor cell activation with the ultimate goal to develop new targets for antifibrotic and pro-regenerative liver therapies.</t>
  </si>
  <si>
    <t>Leo van Grunsven, Inge Mannaerts</t>
  </si>
  <si>
    <t>GF - Medicine and Pharmacy - Liver cell biology laboratory</t>
  </si>
  <si>
    <t>lvgrunsv@vub.be</t>
  </si>
  <si>
    <t>+32 2 477 4407</t>
  </si>
  <si>
    <t>GF - Medicine and Pharmacy - Frailty in Ageing (FRIA)</t>
  </si>
  <si>
    <t>Exercise-induced changes in immunosenescence.</t>
  </si>
  <si>
    <t>Aging affects negatively the immune system, defined as immunosenescence, which increases the susceptibility of elderly persons to infection, autoimmune disease, and cancer. There are strong indications that physical exercise in elderly persons may prevent the age-related decline in immune response without significant side effects. Consequently, exercise is being considered as a safe mode of intervention to reduce immunosenescence. In our laboratory we have a strong expertise in both fundamental en translational studies regarding exercise and immunosenescence. The aim of the PhD project will be to unravel (part of) the underlying mechanisms through which exercise can influence immunity at higher age as well as the dose-response relationship according to the type and intensity of exercise performed.</t>
  </si>
  <si>
    <t>Ivan Bautmans</t>
  </si>
  <si>
    <t>ivan.bautmans@vub.be</t>
  </si>
  <si>
    <t>see www.vub.be/FRIA for more info regarding our research group.</t>
  </si>
  <si>
    <t>debby.mangelings@vub.be</t>
  </si>
  <si>
    <t xml:space="preserve">0032 2 477 43 29 </t>
  </si>
  <si>
    <t>Separation techniques and/or applied chemometrics</t>
  </si>
  <si>
    <t>- Analytical Chemistry: Chiral Separations; Miniaturized separation techniques; Capillary Electrochromatography; High Performance Liquid Chromatography; Capillary Electrophoresis; Supercritical Fluid Chromatography; Drug Impurity Profiling; Fingerprint Development; Skin/Membrane Permeability Determinations; 
- Chemometrics</t>
  </si>
  <si>
    <t>Yvan Vander Heyden</t>
  </si>
  <si>
    <t>GF - Medicine and Pharmacy - Analytical Chemistry, Applied Chemometrics and Molecular Modelling</t>
  </si>
  <si>
    <t>yvanvdh@vib.be</t>
  </si>
  <si>
    <t>+32 2 477 47 34</t>
  </si>
  <si>
    <t>Both joint PhDs or regular VUB PhDs are possible.
Within joint PhD time of stay at VUB may be variable and can be diiscused with Chinese promotor</t>
  </si>
  <si>
    <t>Mechanisms controlling beta cell birth, growth and regeneration</t>
  </si>
  <si>
    <t>Luc Baeyens</t>
  </si>
  <si>
    <t>GF - Medicine and Pharmacy - Beta Cell Neogenesis</t>
  </si>
  <si>
    <t>Luc.Baeyens@vub.be</t>
  </si>
  <si>
    <t>+32-2-4774470</t>
  </si>
  <si>
    <t>A maximum of 2 PhD students</t>
  </si>
  <si>
    <t xml:space="preserve">The vast majority of efforts aiming to develop a therapy for diabetes that would remove the need for exogenous insulin injections and alleviate the stress the disease imposes on patients focus on one of three research areas: directed differentiation of pluripotent stem cells (ES or iPS), proliferation of pre-existing beta cells or reprogramming of non-beta cells into new glucose-sensing beta-like cells. We developed rodent models that have shown the efficacy and potential of reprograming acinar cells, cells in the pancreas responsible for the production of the digestive enzymes, into functional glucose-responsive beta-like cells both in vitro and in vivo. The induced acino-insular reprogramming is stable and provides long-term glycemic control. In addition we discovered an undocumented function of a coiled-coil protein in guiding endocrine cell development in both the rodent and human fetal pancreas. This protein controls the expression of the endocrine master switch transcription factor Neurogenin-3, and that elimination results in failure to form endocrine cells thus leading to neonatal diabetes. In turn, by modulating the expression of this protein we can adjust the competency of pancreas progenitors to adopt an endocrine (and beta cell) fate. Finally, we us human placental exosomes to drive human beta cells replication in a cell and species-specific manner, while also increasing their functionality. 
</t>
  </si>
  <si>
    <t>Maximal 2 PhD students</t>
  </si>
  <si>
    <t>Brugada syndrome</t>
  </si>
  <si>
    <t>Clinical, prognostic, pathophysiologic, therapeutic and genetic aspects of Brugada syndrome;</t>
  </si>
  <si>
    <t>Pedro Brugada</t>
  </si>
  <si>
    <t>GF - Medicine and Pharmacy</t>
  </si>
  <si>
    <t>pedro@brugada.org</t>
  </si>
  <si>
    <t xml:space="preserve">The role of thalamo-cortical connectivity in Multiple Sclerosis. </t>
  </si>
  <si>
    <t xml:space="preserve">Multiple Sclerosis (MS) is the most frequent cause of non-traumatic neurological disability in young and middle-age adults. Next to physical impairment, MS entails a cognitive deterioration through an interplay of brain volume loss, demyelination and inflammation. Recently, the thalamus has been related with cognitive impairment in MS. In this thesis, the PhD student will learn to analyse MRI data to estimate the thalamic volume and functional MRI data to estimate the connectivity between the thalamus and the cortex. To do this, we have collected over a 150 (f)MRI datasets in people with MS and healthy controls. 
</t>
  </si>
  <si>
    <t>jvschepe@vub.ac.be</t>
  </si>
  <si>
    <t>EEG network analysis of schizophrenia subjects</t>
  </si>
  <si>
    <t xml:space="preserve">Schizophrenia is a psychiatric disease in which patients experience a variety of symptoms such as hallucinations, delusions, disorganised speech etc. People affected by Schizophrenia often present difficulties in sensory gating, i.e. the capacity to focus on one sensory input. An ideal way of measuring this effect is Electoencephalography (EEG), where the P50 is often seen to be changed as compared to healthy controls. The goal of this PhD thesis would be to elucidate the brain sources involved in the generation of the P50 and other attention-related neurophysiological responses and to analyse the Schizophrenia brain using advanced network statistics (e.g. coherence, phase-lag index, …) in order to (1) describe what happens and (2) to improve the current classification of schizophrenia vs healthy controls. The proposed trajectory will improve the student’s data analysis skills in an interdisciplinary environment. 
</t>
  </si>
  <si>
    <t>MEG network analysis of Multiple Sclerosis patients</t>
  </si>
  <si>
    <t xml:space="preserve">Multiple Sclerosis (MS) is the most frequent cause of non-traumatic neurological disability in young and middle-age adults. Next to physical impairment, MS entails a cognitive deterioration through an interplay of brain volume loss, demyelination and inflammation. As we have recently shown the importance of reduced information processing speed within the spectrum of cognitive impairment in MS, we would like to focus on the effect of demyelination on long-distance connections. Therefore, the researcher will – starting from source-reconstructed MEG data – calculate the connectivity between different brain regions. This connectivity can either be assessed in a static or non-static way.  In a first step, a comparison will be made between MS and healthy controls. In a second step, the connectivity will we related to behavioural measures. A large high-quality dataset will be available at the start of the project. 
</t>
  </si>
  <si>
    <t>Within the department of Analytical Chemistry, Applied Chemometrics and Molecular Modelling, prof. Kenno Vanommeslaeghe is building a research program centered around 2 main lines of research:
(1) The development of computational methods for the study of biological entities at atomic/molecular level. This may include empirical force fields, advanced MD/MC techniques such as free energy and enhanced sampling methods, as well as computational (fragment-based) drug design.
(2) The application of the gamut of methods listed above to pharmaceutically and biomedically relevant problems encountered by collaborators within and outside the Faculty of Medicine and Pharmacy.
Within this research program, PhD students will be given a project that combines both lines of research and will get the opportunity to sample different methods. Possible topics include:
(A) The conformational study of partially rigidified peptides and organic mimetics of secondary structure elements in proteins.
(B) The development of chiral descriptors for introducing chirality into QSAR studies.
(C) The elucidation of the molecular mechanisms behind chiral chromatography by means of atomistic simulations.
(D) Computer-aided design of agents modulating the Cystine/Glutamate Antiporter System Xc⁻ in the fight against neurodegenerative diseases.
(E) Computer-aided design of Selective Glucocorticoid Receptor Agonists and Modulators (SEGRAMs).
(F) Next-generation Potential Energy Functions for Molecular Mechanics.</t>
  </si>
  <si>
    <t>GF - Medicine and Pharmacy - Analytical Chemistry, Applied Chemometrics and Molecular Modelling (FABI)</t>
  </si>
  <si>
    <t>csc2019@kenno.org</t>
  </si>
  <si>
    <t>De-convolution of tumour biology in the post-genomic era: focus on pancreatic cancer</t>
  </si>
  <si>
    <t>With the revolutionary next generation sequencing (NGS) technologies, an astounding set of
data has become available to enable our understanding of a tumour’s mutational landscape. This has led to recent successes in identifying clinically actionable mutations. The genomic data can also be further interrogated to reveal how a tumour develops and progresses. Therefore, it is timely to engage in discovery-driven studies directly informed by the unprecedented genomic information
and to develop novel sophisticated experimental models to replicate human tumour development.
We aim to
1) Uncover novel genes implicated in tumour development based on NGS of human samples
2) Replicate multi-step tumourigenesis using primary tissue from human cadavers</t>
  </si>
  <si>
    <t>GF - Medicine and Pharmacy - Laboratory for Medical and Molecular Oncology</t>
  </si>
  <si>
    <t>irooman@vub.be</t>
  </si>
  <si>
    <t>+32 2 477 4603</t>
  </si>
  <si>
    <t>Nanobody-enabled Structural Biology</t>
  </si>
  <si>
    <t>Nanobody-enabled structural biology: By rigidifying flexible regions and obscuring aggregative surfaces, nanobody complexes warrant conformationally uniform samples that are key to protein structure determination by X-ray crystallography. The elucidation of the first GPCR structure in its active state using a conformationally selective Nanobody demonstrates the power of the Nanobody platform to generate diffracting quality crystals of the most challenging targets including membrane proteins, flexible proteins, aggregating proteins and protein-protein complexes. Structural Biology/Display methods/signal transduction See: www.steyaertlab.eu</t>
  </si>
  <si>
    <t>Jan Steyaert</t>
  </si>
  <si>
    <t>Sciences and Bioengineering Sciences</t>
  </si>
  <si>
    <t>Jan.steyaert@vub.be</t>
  </si>
  <si>
    <t>See Steyaertlab.eu</t>
  </si>
  <si>
    <t>Nanobodies for the stabilization of Protein protein interactions</t>
  </si>
  <si>
    <t>Short description: The Steyaert lab (www.steyaertlab.eu) is developing nanobodies as unique molecular tools to study the structure-function relation of key biomedical targets. The elucidation of the first GPCR structures in the agonist bound active state by nanobody-assisted X-ray crystallography illustrates the power of our platform to generate diffracting quality crystals of the most challenging targets. Other nanobodies that stabilize a GPCR•Gprotein complex were instrumental to obtain the very first crystal structure of this complex, providing the first view of transmembrane signaling by a GPCR. Current research is focussing on the stabilization of transient protein protein interactions by use of allosteric Nanobodies.</t>
  </si>
  <si>
    <t>Algebra: groups, semi groups, rings</t>
  </si>
  <si>
    <t>Investigating the algebraic structure of concrete classes of groups, semi groups and rings; such as group rings and finitely presented algebras defined by homogeneous relations. Topics of interest includes, units, idempotents, identities, solutions of the Yang-Baxter equation, actions of discrete groups, orders in finite dimensional algebras.</t>
  </si>
  <si>
    <t>Eric JESPERS</t>
  </si>
  <si>
    <t>Faculty of Sciences, department of mathematics</t>
  </si>
  <si>
    <t>efjesper@vub.be</t>
  </si>
  <si>
    <t>0032 2 6293493</t>
  </si>
  <si>
    <t>Search for short-baseline neutrino oscillations with the SoLid experiment</t>
  </si>
  <si>
    <t>For the first time neutrino oscillations will be measured at very short distances from their source. The unique results to be obtained at a nuclear reactor in Belgium are useful in for example the search of dark matter. The research with the SoLid experiment targets potential Short baseline neutrino Oscillations with a novel Lithium-6 composite scintillator (SoLid). The highly segmented plastic scintillation detector coated with Lithium-6 is designed to provide a measurement of the rate of electron antineutrinos at very short baseline distances between 5 and 11 metres from the BR2 research reactor core in SCK-CEN at Mol (Belgium). This measurement will provide confirmation or exclusion of the so-called reactor anomaly present in the ratio of the observed to predicted number of electron antineutrino events at short baseline distances. A prototype of the SoLid detector is already constructed and installed at the BR2 reactor. In Brussels we are contributing to the data analysis of the prototype in particular for the reconstruction of muons, electrons and photons. We are also taking part in the construction and commissioning of the SoLid detector until the end of 2015 and will analyse the data collected from 2016 until 2018. The SoLid experiment is designed to deliver results that are competitive with presently existing experiments and may potentially lead to the discovery of a sterile neutrino. Participating in the SoLid experiment provides a unique opportunity to contribute to all the phases of an experiment, from construction and commissioning to operation and analysis and this in an family-sized collaboration of about 50 people.</t>
  </si>
  <si>
    <t>Petra Van Mulders</t>
  </si>
  <si>
    <t>DNTK - Wetenschappen</t>
  </si>
  <si>
    <t>pvmulder@vub.be</t>
  </si>
  <si>
    <t>Astroparticle Physics with the IceCube South Pole Neutrino Observatory</t>
  </si>
  <si>
    <t>Astroparticle Physics revolves around phenomena that involve (astro)physics under the most extreme conditions. Cosmic explosions, involving black holes with masses a billion times greater than the mass of the Sun, accelerate particles to velocities close to the speed of light and display a variety of relativistic effects. The produced high-energy particles may be detected on Earth and as such can provide us insight in the physical processes underlying these cataclysmic events which happen at the edges of our observable Universe. Having no electrical charge and interacting only weakly with matter, neutrinos are special astronomical messengers. Only they can carry information from violent cosmological events at the edge of the Universe directly towards the Earth. Currently the world's largest neutrino observatory (IceCube) at the South Pole is observing the Universe to study these phenomena and the IIHE(VUB-ULB) institute in Brussels houses one of the main European analysis centra. As such there now exists the possibility to participate as a PhD student in this new exciting field of research, which combines the insights of Astrophysics, Particle Physics and Cosmology. As described in the "Work environment" below, our research comprises o.a. searches for dark matter and investigation of transient phenomena, i.e. Gamma Ray Bursts (GRBs) and flares of Active Galactic Nuclei (AGN), which are believed to be the most violent cosmic explosions involving black holes and neutron stars. Combination of IceCube data with satellite observations opens up the possibility of identifying high-energy neutrinos originating from transient cosmic events for the first time in history. The PhD research would be performed preferentially in these two areas, but any of the other research subjects addressed by our group can be discussed. In spring 2010 the IceCube neutrino observatory has been extended by the DeepCore detector, an array with densely populated optical modules located in the deepest part of the Antarctic ice. With the DeepCore component the energy range of IceCube is extended down to about 20 GeV and in addition DeepCore will enable investigation of the Southern sky, by using the surrounding IceCube sensors as a veto. As such DeepCore will substantially enhance the IceCube sensitivity and open up the possibility to study Galactic sources like the massive black hole at the center of our Milky Way. The PhD research will comprise : - Verification studies of the detector performance (incl. simulation studies) - Optimisation of reconstruction and analysis techniques - Analysis of the existing data - Writing of the PhD thesis and scientific publications The student will have to develop software in C++ and use statistical techniques to optimise the event selection and discovery potential. Work environment ---------------- The research will be performed in the Inter-university Institute for High Energies, IIHE(VUB-ULB) (http://www.iihe.ac.be) located in Brussels (Belgium). The Institute groups about 70 physicists from the Particle Physics groups of the VUB and ULB universities. Several technicians, engineers and computer scientists assist the researchers. The Institute is active in the following domains: - search for neutrinos from astrophysical origin with the IceCube neutrino detector at the South Pole - study of proton-proton interactions with the CMS experiment at the LHC collider in CERN - development of instrumentation for future experiments The present vacancies concern astroparticle physics with IceCube. The IIHE has participated to the tests of the optical modules used in IceCube, to the detector calibration and commissioning and to the campaigns at the South Pole. Currently the institute is one of the main European analysis centra within the IceCube project. The IIHE IceCube group is currently performing research on the following topics: - Search for point sources of high-energy neutrinos - Investigation of transient phenomena like Gamma Ray Bursts and flares of Active Galactic Nuclei - Study of a diffuse flux of very energetic cosmic neutrinos - Search for neutrinos from Dark Matter accumulated in the Sun, the Earth and galaxies - Detection of neutrinos from Supernovae - Detector R&amp;D for ultra-high energy (GZK) neutrinos We play an active role in the optimisation of the detection of low energy neutrinos (GeV-TeV) with the DeepCore array. This detector complements the standard IceCube sensors and also allows investigation of the Southern sky, including the massive black hole at the Galactic Centre. The IceCube neutrino observatory (including DeepCore) was completed in december 2010 and is currently taking data. The discovery of high-energy cosmic neutrinos in 2013 was announced as "The breakthrough of the year" by the journal Physics World and has opened the new field of Neutrino Astronomy. The IceCube group in Brussels currently consists of 3 professors, 4 postdocs, 8 PhD students and various undergraduate students, which offers a very lively and stimulating international environment.</t>
  </si>
  <si>
    <t>Vrije Universiteit Brussel, Faculty of Sciences, Department of Physics (ELEM), Inter-university Institute for High Energies (IIHE), Pleinlaan 2, B-1050 Brussel, Belgium</t>
  </si>
  <si>
    <t>Nick.van.Eijndhoven@vub.be</t>
  </si>
  <si>
    <t>0032.(0)2.629.3203</t>
  </si>
  <si>
    <t>Prerequisites ------------- The student must have a Master degree (MSc or equivalent) in physics or astrophysics. He/she should have taken courses on the following subjects: - Quantum mechanics - Electrodynamics - Particle physics - Astrophysics - Statistics The student must have a minimum of computing skills. Training will be given in C++.</t>
  </si>
  <si>
    <t>Radio detection of cosmic rays</t>
  </si>
  <si>
    <t>Cosmic rays are the most energetic particles in the Universe. They are created in the magnetised shockwaves of cosmic accelerators such as supernova remnants, gamma-ray bursts and active black holes. There are several ways to detect cosmic rays. A novel approach is to observe the short radio pulse that is emitted by the cascades of secondary particles (air showers) that are created when a cosmic ray hits an atmospheric molecule. LOFAR is a revolutionary, new radio telescope which consists of many fields of dipole antennas distributed over the Netherlands and Northern Europe. In the dense core, air showers can be detected by hundreds of individual antennas simultaneously. We use LOFAR to reconstruct the energy, mass and direction of cosmic rays in the energy range of 10^17 - 10^18 eV. Mass composition measurements in this regime will lead to a better understanding of the origin of cosmic rays.</t>
  </si>
  <si>
    <t>Stijn Buitink</t>
  </si>
  <si>
    <t>Astronomy and Astrophysics (AARG)</t>
  </si>
  <si>
    <t>s.buitink@gmail.com</t>
  </si>
  <si>
    <t>Mijn aanstelling aan de VUB begint 1 oktober. Dit onderzoek zal (minstens) de komende 5 jaar actueel blijven en er kunnen meerdere PhDs aan werken.</t>
  </si>
  <si>
    <t>Evaluation of novel synthetic preparations and transformations of furanose building blocks for medicinal chemistry purposes</t>
  </si>
  <si>
    <t>In this PhD project we aim to synthesize novel sugar derived heterocycles for use in medicinal chemistry. Focus will lie on novel and regioselective transformations of furanose derivatives</t>
  </si>
  <si>
    <t>Guido Verniest</t>
  </si>
  <si>
    <t>Faculty of Science and Bio-Engineering Sciences, Department of Chemistry</t>
  </si>
  <si>
    <t>gvernies@vub.be</t>
  </si>
  <si>
    <t>cofinancing (tuition, insurance) is possible</t>
  </si>
  <si>
    <t>Evaluation of new synthetic approaches towards novel classes of peptidomimetic macrocycles, followed by biological evaluation to identify new starting points for drug discovery.</t>
  </si>
  <si>
    <t>The peptidic macrocycles will be constructed via a novel cyclization method based on 1,3-diyne coupling methods and will be used to develop new synthetic strategies towards bioactive compounds.</t>
  </si>
  <si>
    <t>Guido Verniest; Steven Ballet</t>
  </si>
  <si>
    <t>gvernies@vub.be ; sballet@vub.be</t>
  </si>
  <si>
    <t>Bootstrapped estimation techniques for Box-Jenkins time-series models</t>
  </si>
  <si>
    <t>In time-series analysis or system identification for dynamical systems, a fully parametrized Box-Jenkins approach requires next to the dynamical system that the noise dynamics are also estimated. Non-parametric noise model can significantly lower the model complexity at the cost of an efficiency loss w.r.t. the Cramer-Rao bound. In this research, we wish to fully study the use of nonparametric noise models through bootstrapped time series in order to minimize the efficiency loss.</t>
  </si>
  <si>
    <t>Kurt Barbé</t>
  </si>
  <si>
    <t>Faculty of Sciences, Mathematics Department</t>
  </si>
  <si>
    <t>kurt.barbé@vub.be</t>
  </si>
  <si>
    <t>Biology of Human Cancers: Glioblastoma</t>
  </si>
  <si>
    <t>In this project, we propose to analyze using biochemical and cell biology techniques the involvement of a deubiquitinating enzyme (a protein that removes ubiquitin chains from substrates that are going to be degraded by proteasomes) in the cell division cycle of glioblastoma cells. Glioblastoma is the most aggressive human brain cancer with patients displaying a very poor prognosis.</t>
  </si>
  <si>
    <t>Faculty of Science and Bio-Engineering Sciences, Department of Biology</t>
  </si>
  <si>
    <t>ggutierr@vub.be</t>
  </si>
  <si>
    <t>More info at: http://www.pacslab.net</t>
  </si>
  <si>
    <t>Biology of Human Cancers: Lung Cancer</t>
  </si>
  <si>
    <t>In this project, we propose to analyze the involvement of the Anaphase-Promoting Complex or Cyclosome (APC/C) in the cell division cycle of non-small cell lung cancer cells. We have identified a posttranslational modification of one of the APC/C subunits that might regulate the assembly of the APC/C and its action during the normal and aberrant (cancer-related) cell cycle. This project will involve in vitro and in vivo biochemical and cell biology techniques.</t>
  </si>
  <si>
    <t>Mapping and modeling natural hazards and risks</t>
  </si>
  <si>
    <t>Using different spatial techniques (satellite, GIS) and field observations, occurence of natural hazards (landslides, volcanic eruption, flooding) can be documented and forecasted. Production of robust hazard and risk models, based on sensitivity analyses, can serve as useful tool for risk management. Our group is interested with novel PhD research on applying advanced spatial techniques to hazard and risk modelling</t>
  </si>
  <si>
    <t>Matthieu Kervyn</t>
  </si>
  <si>
    <t>WE - Science and Bio-engineering Sciences - Physical Geography</t>
  </si>
  <si>
    <t>makervyn@vub.be</t>
  </si>
  <si>
    <t>02.629.36.61</t>
  </si>
  <si>
    <t>Remote sensing mapping of impacts of disasters on vegetation</t>
  </si>
  <si>
    <t>Natural disasters, such as volcanic eruptions, floods or landslides, impacts ecosystems and the state of vegetation. We are looking for a PhD student developing new time series and spatial analyses to characterize impact of disaster on vegetation and its recovey</t>
  </si>
  <si>
    <t>Interactive Paper and Augmented Reality</t>
  </si>
  <si>
    <t>Over the last 10 years, a number of frameworks and toolkits for the design of hybrid paper-digital user interfaces and applications based on Anoto's Digital Pen and Paper technology have been developed. However, the use of these hybrid paper-digital solutions by consumers is still rather limited. We believe that the reason for the limited success of paper-digital solutions is the complexity of existing frameworks and toolkits. The goal of this PhD is therefore to investigate a concepts for a next generation interactive paper architecture which empowers end users to build their own paper-digital applications. Two of the main components will be a global publishing and interaction service for the deployment of paper-digital applications as well as an authoring tool for paper-digital interfaces and applications. Note that based on the candidate's expertise and interests, this PhD thesis might also include a major theoretical component where we develop a number of design guidelines (e.g. in terms of visual encoding or paper-digital interaction design) for the emerging field of paper-digital interfaces and applications. More information about research on interactive paper is available on https://wise.vub.ac.be/topic/interactive-paper-and-augmented-reality</t>
  </si>
  <si>
    <t>Faculty of Science and Bio-Engineering Sciences / Web &amp; Information Systems Engineering (WISE) Lab</t>
  </si>
  <si>
    <t>bsigner@vub.be</t>
  </si>
  <si>
    <t>32 26291239</t>
  </si>
  <si>
    <t>Implicit Human-Computer Interaction</t>
  </si>
  <si>
    <t>With the emergence of mobile devices and smart homes, we have witnessed an increase in context-aware applications and so-called implicit human-computer interaction. The objective of this PhD thesis is to develop a context-aware framework and in particular new forms of end-user interfaces for defining the rules for implicit human-computer interaction. As special interest will be on augmented reality solutions where direct interaction with the involved physical components is used for building end-user authoring tolls with a natural user interface. The same augmented reality approach can further be used for new forms of intelligibility where users get insights why certain actions are triggered (or not). More information can be found at https://wise.vub.ac.be/topic/context-aware-applications</t>
  </si>
  <si>
    <t>Personal Information Management (PIM) deals with the collection, organisation and retrieval of personal information. While most existing solutions focus on managing digital information only, our research on Personal Cross-Media Information Management investigates solutions and frameworks that bridge the gap between digital and physical information spaces. We aim for less information fragmentation by developing the necessary infrastructure to store, organise and link information across different types of media (e.g. emails, digital documents as well as printed articles and books or handwritten notes). Depending on a potential candidate's expertise and interests, we see different possible research directions in the domain of Personal Cross-Media Information Management, ranging from the development of enhanced data management and linking solutions for digital and physical information to solutions for the sharing of information between users and the enhanced tracking and integration of physical and digital information. Furthermore, there is a need for innovative cross-media user interfaces that go beyond the classical Desktop Metaphor in order to manage and efficiently retrieve information managed by a Personal Cross-Media Information Management solution. More information is available at https://wise.vub.ac.be/topic/personal-cross-media-information-management</t>
  </si>
  <si>
    <t>An IoT Middleware for User-defined Interactions</t>
  </si>
  <si>
    <t>While in many existing IoT solutions the smart behaviour within an IoT setting is mainly predefined by the developer, it has been recognised that future IoT applications should provide end users some control. In this PhD thesis we plan to develop an IoT middleware that supports new forms of implicit human-computer interaction and smart behaviour based
on a declarative rule-based approach which measures various parameters about a user and their environment and triggers implicit interactions within or across different private
or public smart environments that are managed by different IoT platforms. We further would like to offer intelligibility in IoT environments to inform users why certain actions are triggered (or not) in a multi-user IoT environment.</t>
  </si>
  <si>
    <t>We are developing a conceptual as well as software framework that can be used for the rapid prototyping and experimentation with dynamic data physicalisation solutions. For a more systematic approach in the design and development of data physicalisations, there is a need for a conceptual data physicalisation framework which can then also serve the development of a software framework for dynamic data physicalistion. There are different possible topics for a PhD on dynamic data physicalisation, ranging from theoretical topics such as the definition of design and interaction guidelines, the development of a grammar for dynamic data physicalisation or the design and development of a software framework for dynamic data physicalisation. You will be embedded in a team of PhD students who are also working on dynamic data physicalisation. More information is available at https://wise.vub.ac.be/topic/dynamic-data-physicalisation</t>
  </si>
  <si>
    <t>Tangible Holograms (TangHo)</t>
  </si>
  <si>
    <t>The proposed tangible hologram (TangHo) solution differs from other systems for simulating programmable matter in the sense that we offer a self-contained and mobile solution that can be used anywhere, within as well as across environments. We see various opportunities how tangible holograms can be used in new forms of dynamic data physicalisation. There are various potential PhD topics in the context of our tangible hologram (TangHo) platform, ranging from the further development of the mechanical parts of the system as well as the end effectors and different possibilities for physical feedback (e.g. temperature, vibration, friction or elasticity). There is further the possibility to apply the TangHo platform in specific applications domains and develop rich interactions with tangible holograms for these domains. More information is available at https://wise.vub.ac.be/topic/tangible-holograms-tangho</t>
  </si>
  <si>
    <t>Isolation and characterization of dipeptidyl peptidase inhibitors produced by probiotic bacterial strains</t>
  </si>
  <si>
    <t>Type 2 diabetes mellitus (T2DM) is a metabolic disorder characterized by decreased insulin secretion and sensitivity leading to high blood glucose levels. Recently there is increasing evidence that modulation of colonic microbiota may represent a complementary treatment of T2DM. With this respect an accumulating number of animal studies provide evidence that modulation of gut-secreted peptide mediators such as glucagon-like peptide-1 (GLP-1), glucose-dependent insulinotropic polypeptide (GIP) and peptide YY (PYY) represent mechanisms that link probiotic fermentation with beneficial metabolic effects including improved insulin sensitivity as well as reduced food intake and body weight. In a recent study we found that certain the supernatant of certain Bifidobacteriumstrains contain secreted metabolites that potently inhibit the enzyme activity of recombinant human dipeptidyl peptidase-4 (DPP4) which is the major protease that degradates these peptides. The aim of this topic is to explore the ability of additional of these bacterial strains to inhibit DPP4. Using chromatographic techniques and mass spectrometry the active substances will be further isolated and characterized regarding their chemical properties as well as their selectivity for DPP4. Finally we will investigate whether and how the production of these substances is influenced by including prebiotic oligosacharrides in the bacterial culture medium. Our study provides evidence that the investigated probiotic bacterial strain produces metabolites with a novel action mechanism that could be of benefit as a potential therapeutic agent in the treatment of T2DM.</t>
  </si>
  <si>
    <t>Faculty of Science and Bio-Engineering Sciences, Department of Bio-Engineering Sciences</t>
  </si>
  <si>
    <t>pvandhey@vub.be</t>
  </si>
  <si>
    <t>Binding and functional properties of glucagon-like peptide 1 receptor ligands</t>
  </si>
  <si>
    <t>The most prominent function of the peptide gut hormone glucagon-like peptide 1 (GLP-1) is to amplify the action of insulin in glucose homeostasis. The pleiotropic hormone GLP-1 is secreted in the blood circulation after a meal by intestinal endocrine cells. Its major actions include the increase of insulin secretion in pancreatic beta-cells and improvement of their growth and/or survival. In combination with its ability to enhance gastric emptying a number of GLP-1 mimetics are currently approved in the treatment of type 2 diabetes and obesity. GLP-1 exerts its effects by activating its eponymous receptor, a member of the large family of G-protein coupled receptors. Subsequent activation of the associated GTP binding protein Gs results in the formation of cAMP by the effector enzyme adenylate cyclase. In order to enhance the clinical efficacy, recently long-acting GLP-1 receptor agonists have been developed. In this topic we will compare the detailed binding kinetic parameters of the above mentioned GLP-1 receptor mimetics. For this purpose an in vitro radioligand receptor binding method will be used to quantify the association and dissociation rate of these ligands. Subsequently these kinetic parameters will be correlated with their ability to activate different GLP-1 receptor-linked signaling pathways. These ‘in vitro’ experiments will be performed under similar experimental conditions in cells expressing recombinant human GLP-1 receptors. The obtained results will allow to quantify and correlate ligand binding kinetics and functional efficacy in a single cellular model of currently investigated GLP-1 receptor mimetics.</t>
  </si>
  <si>
    <t>Homo- and heterodimerisation of brain incretin receptors</t>
  </si>
  <si>
    <t>Incretins are peptide hormones that reduce the level of blood glucose after eating by stimulating the production of insulin in pancreatic beta cells, reducing gastric emptying and by inhibition of glucagon release. The two major incretins are glucagon-like peptide-1 (GLP-1) and gastric inhibitory peptide (also named glucose-dependent insulinotropic polypeptide or GIP). The receptors for both peptides i.e. GLP-1R and GIPR belong to the secretin family of G-protein coupled receptors and, interestingly both receptors are expressed in several brain regions including cerebral cortex, hippocampus, thalamus and the striatum. Moreover there is experimental evidence that both receptors evoke neuroprotective, neurotrophic and learning/memory enhancing effects with potential implications for the treatment of neurodegenerative diseases such Alzheimer’s and Parkinson’s disease. This experimental evidence makes them interesting target for drug development. GLP-1R and GIPR are both coupled to the cAMP signaling pathway and recently they were found to form heterodimeric complexes when recombinantly expressed in human embryonic kidney cells. Since both receptors are also co-expressed in neuronal cells it is relevant to explore the formation and consequences of these heterodimeric complexes in these cells. Therefore we will, in this topic, systematically study the formation these dimeric complex in neuronal cells and their impact on cell surface expression, ligand binding properties as well as intracellular signaling.</t>
  </si>
  <si>
    <t>Experimental particle physics with the CMS detector at the CERN LHC</t>
  </si>
  <si>
    <t>The proposed PhD project is set in the particle physics research pursued at the VUB with the CMS detector, at the Large Hadron Collider at CERN. The VUB particle physics group, joint with the ULB in the Interuniversity Institute for High Energies, boasts a long-standing research and leadership tradition in the very successful international CMS collaboration. Among many other achievements, CMS was one of the two experiments that discovered in 2012 a new particle, the predicted Brout-Englert-Higgs boson, which led to the Nobel prize in physics in 2013. As a PhD student at the VUB, one would participate in one or several of the subjects that are actively being researched. This ranges from the study of top quarks and related new physics scenarios, over the search for signs of supersymmetry, to the exploration of models of dark matter production. Additionally, the group is very active operating the detector itself, developing new tools and software, and preparing R&amp;D towards upgrades of the current central tracking detector.</t>
  </si>
  <si>
    <t>Faculty of sciences, Department of physics and astrophysics</t>
  </si>
  <si>
    <t>jorgen.dhondt@vub.be, freya.blekman@vub.be, steven.lowette@vub.be</t>
  </si>
  <si>
    <t>Website of our research group: http://w3.iihe.ac.be/</t>
  </si>
  <si>
    <t>Mercury speciation in aquatic systems using passive sampler techniques</t>
  </si>
  <si>
    <t>Passive sampler technique of DGT was developed for more than a decade, but the classic chelex resin is not very suitable for Hg speciation. Recently novel developed resin gels show outstanding properties to make mercury speciation in aquatic systems possible. However, the real challenge is to obtain an almost perfect recovery of MMHg (very high trapping on the DGT resin gel and very high elution from the resin) knowing that in natural waters, inorganic Hg presents the vast majority (more than 95%) of all Hg species.</t>
  </si>
  <si>
    <t>AMGC, Chemistry Department, Faculty of Science</t>
  </si>
  <si>
    <t>yuegao@vub.be</t>
  </si>
  <si>
    <t>Investigation of microenvironment in natural sediments</t>
  </si>
  <si>
    <t>Sediment is a highly dynamic system. The majority of their organic input is in the form of small aggregates which settle down from the water column. The settled aggregates form a highly heterogeneous pool of labile organic material in the surface sediments, where rapid rates of carbon mineralization have been observed within discrete niches ranging from 1 to 10 mm in radius. To understand these complex processes, geochemists need information about the spatial distribution of the trace metals and of the most important parameters influencing that distribution. A novel sandwich sensor will be developed to investigate the biogeochemistry (O2, pH, dissolved sulphide, trace elements and so on) of microenvironment in natural surface sediment.</t>
  </si>
  <si>
    <t>Development of DGT passive sampler for the assessment of glyphosate in surface river waters using biologically based assays as detection method</t>
  </si>
  <si>
    <t>Glyphosate-based herbicides and one of its degradation residues, AMPA, are potential endocrine disruptors in human cell lines, and recurrent pollutants in the environment. Cytotoxicity, genotoxicity, anti-estrogenic (on ER) and anti-androgenic effects (on AR) using gene reporter tests have been previously described in scientific literature. The major goal of this study is to develop and validate a novel long-term monitoring tool for measuring glyphosate and residues in aquatic systems, specifically in river water. The passive sampling combined with the use of bioanalytical methods for detection represented a promising approach for this purpose. As a matter of fact the traditional chemical-by-chemical approach for evaluating risk of new and existing chemicals is not sustainable because of speed, complexity and cost. </t>
  </si>
  <si>
    <t>WE - Science and Bio-engineering Sciences - Analytical, Environmental and Geochemistry</t>
  </si>
  <si>
    <t>yue.gao@vub.be</t>
  </si>
  <si>
    <t>+ 32 2 6293261</t>
  </si>
  <si>
    <t>Development of DGT passive sampler for the assessment of polycyclic aromatic hydrocarbons (PAHs) in urban and industrial wastewaters using DRE-CALUX as detection method</t>
  </si>
  <si>
    <t>PAHs are ubiquitous environmental pollutants generated primarily during incomplete combustions of organic materials (e.g. coal, oil, petrol, and wood). Emissions from anthropogenic activities predominate in the environment, and include residential heating, coal gasification and liquefying plants, carbon black as well as and motor vehicle exhaust. PAHs are present in ambient air in the gas phase and in the form of aerosol, and eventually reach aquatic systems where they adsorb to particles. PAHs are highly lipid soluble and thus readily accumulated in fat tissues and hence can be absorbed from the lung, gut and skin of mammals. Many PAHs have toxic, mutagenic and/or carcinogenic properties. The major goal of this study is to develop and validate a novel long-term monitoring tool for measuring PAHs and residues in aquatic systems, specifically in urban and industrial wastewaters. The passive sampling combined with the use of DRE-CALUX for detection represented a promising approach for this purpose. </t>
  </si>
  <si>
    <t>Development of DGT passive sampler for the assessment of emerging organic pollutant in water using biologically based assays as detection method</t>
  </si>
  <si>
    <t>The major goal of this study is to develop and validate a novel long-term monitoring tool for measuring emerging organic pollutants (persistent organic pollutants and pharmaceutical &amp; personal care products) in the aquatic systems, specifically, in urban and industrial wastewaters. The passive sampling combined with the use of bioanalytical methods for detection represented a promising approach for this purpose. As a matter of fact the traditional chemical-by-chemical approach for evaluating risk of new and existing chemicals is not sustainable because of speed, complexity and cost. Out of all passive samplers, the DGT is probably one of the most suitable for our goals because of its simplicity, robustness and its low implementation cost. The theory of passive sampling is based on the free-flow of target chemicals from the sampled medium to the sampling device under the effect of chemical potential difference between the two media, as the only driving force. There is no need for pumps or energy-based collection of water samples.</t>
  </si>
  <si>
    <t>melskens@vub.be, yuegao@vub.be</t>
  </si>
  <si>
    <t>Semi-rigid peptide macrocycles by transition metal catalysis</t>
  </si>
  <si>
    <t>This project aims to combine the versatility of peptide synthesis (with the available toolbox to convert them into druggable peptidomimetics) with structural motifs present in natural, non-peptidic macrocycles. The targeted motifs are easily accessed by transition metal catalysis on a simple set of modified amino acids, or peptides incorporating them. Subsequent to macrocyclization, we aim to present derivatization handles for potential control over pharmacokinetics and labeling procedures.
 Keywords: Medicinal chemistry, Organic Synthesis, Transition metal catalysis, Peptides and Peptidomimetics. (Remark: More than 1 student can engage in this project (with maximum up to 3))</t>
  </si>
  <si>
    <t>Bio-Engineering Sciences Department, Faculty of sciences</t>
  </si>
  <si>
    <t>Steven.Ballet@vub.be</t>
  </si>
  <si>
    <t>Remark: More than 1 student can engage in this project (with maximum up to 3)</t>
  </si>
  <si>
    <t>Characterization of the cellular and molecular mechanisms leading to the development of inflammation-driven immunopathologies in Asian trypanosome infection</t>
  </si>
  <si>
    <t>Trypanosome infections are often considered as a problem of rural development areas and a misconception is that this is an issue related mainly the African continent. Trypanosome evansi is a parasite that has left the African continent and now causes significant economic losses in the Asian livestock industry, and occasionally even leads to human casualties on the Indian sub-continent. Models for disease associated of T. evansi have not been well studied so far, but at the Magez laboratory there is a huge expertise on the topic of trypanosomes in general, Using all modern immunology techniques, as well as a battery of 'knock-out' mice, we propose to unravel the immunopathology of T. evansi infections, with as long term goal to design intervention strategies that can limit the negative economic impact of the infection in affected regions.</t>
  </si>
  <si>
    <t>Stefan Magez</t>
  </si>
  <si>
    <t>stemagez@vub.be</t>
  </si>
  <si>
    <t>see: www.imunology.be</t>
  </si>
  <si>
    <t>Multi-agent Learning</t>
  </si>
  <si>
    <t>Today more and more devices are being connected into complex networks, also named Internet of Things. The complexity of the management of these networks is growing accordingly. We investigate how machine learning can help to control complex networks which include smart grids, telecom networks and traffic networks. A key research question is how can the components of the network, also called agents, learn in a distributed way and convergence to the desired solution. Key here is who should learn from whom and when, given the fact that we do not a priory know who is in competition with whom and with whom the agents should collaborate. The approaches we explore built upon reinforcement learning and game theory.</t>
  </si>
  <si>
    <t>Sciences and Bioengineering Sciences / Department of Computer Science (DINF)</t>
  </si>
  <si>
    <t>Ann.nowe@como.vub.be</t>
  </si>
  <si>
    <t>Bioinformatics</t>
  </si>
  <si>
    <t>It is well known that blackbox models are more robust and require less data compared to white box models. The latter have however an important advantage of being interpretable. We investigate how a synergy can be created between both types of models, in order to obtain more accurate white box models with limited data which is usually the case in bioinformatics.</t>
  </si>
  <si>
    <t>Tool Support for Porting Patches between System Variants</t>
  </si>
  <si>
    <t>Clone-and-own reuse, in which code from one software system is copied to another, is prevalent in practice. It brings about the problem of porting patches (e.g., bug fixes or feature enhancements) from the original system to a system variant. As systems tend to diverge over time, manually performing such ports is cumbersome and error-prone. Often, the patch itself needs to be changed according to the differences between the system it was intended for and the variant it is applied to. Tool support for porting patches is therefore in order. 
 The proposed research aims to leverage a syntactic and a behavioral form of system differencing towards this end. While the former analyses differences between the abstract syntax trees of the source and target system, the latter analyses differences in behavior computed through symbolic execution or abstract interpretation.</t>
  </si>
  <si>
    <t>cderoove@vub.be</t>
  </si>
  <si>
    <t>A Systematic Approach to Deriving Incremental Program Analyses</t>
  </si>
  <si>
    <t>Contemporary development environments aim to analyze programs continuously for erroneous and suboptimal behavior. However, doing so while a program is being edited still poses several challenges. 
 Providing developers real-time feedback upon each edit requires the program analysis to complete in a timely manner. For instance, by attempting to re-use results that have been computed before and that are not affected by the edit. So far, such an incrementalization has only been accomplished in an ad-hoc manner ---and this only for analyses that sacrifice precision for running time. 
 The proposed research therefore investigates a systematic approach to incrementalizing the highly precise, but costly, program analyses developed in Brussels according to the abstracting abstract machines methodology. 
 Among others, this will require formulating and incorporating an edit impact analysis that invalidates program analysis results impacted by an edit.</t>
  </si>
  <si>
    <t>Detecting User-Specified Security Vulnerabilities in Web Applications</t>
  </si>
  <si>
    <t>Detecting vulnerabilities in a web applications's handling of tainted input, access control and data sharing requires significant expertise and effort. The proposed research therefore investigates a means to automate their detection by combining model checking with abstract interpretation.
 Abstract interpretation is to compute a state graph that describes the run-time behavior of the web application. This will require rethinking existing work to account for the distributed nature of contemporary web applications. Among others, separate state graphs for the client and the server tier need to be combined into a whole. An existing abstract interpretation will serve as a start. 
 Model checking is to look for paths through this graph that violate constraints on when and which data is allowed to flow between the web application tiers. This will require investigating an expressive language for users to specify such application-specific constraints in. 
 JavaScript will be targeted on the client and server tier of the web application.</t>
  </si>
  <si>
    <t>Redox signalling</t>
  </si>
  <si>
    <t>The mission of the Messens lab is to decipher redox-regulated protein-protein interactions in macromolecular complexes, with the ultimate goal to improve oxidative stress resistance in plants and to identify novel therapeutic targets in redox diseases.
 How proteins sense oxidation and transduce reactive oxygen stimuli into downstream biological effects is one of the major challenges in redox biology. Knowledge of the mechanisms by which these redox sensors and transducers function are invaluable in understanding how these pathways can be manipulated, thus opening up new possibilities for the discovery of new targets or treatments. We aim to pinpoint crucial protein switches and to understand the mechanistic on-and-off-processes in communication.
 The current focus is on pathogenic Actinomycetes, like Mycobacterium tuberculosis, and on plants/crops. Pathogenic Actinomycetes, because these persistent human pathogens are dynamically being reprogrammed to survive H2O2 and HOCl (bleach) stress of our immune system. Plants, because biotic and abiotic stresses induce the accumulation of reactive oxygen species (ROS) causing significant agricultural yield losses worldwide. In addition, we will start a new project: ‘‘Cancer: a redox disease’, as it is well-known that in cancer cells the oxidant defense systems are upregulated and the reactive oxygen levels are high.
 http://redox.vub.be/index.html</t>
  </si>
  <si>
    <t>Joris Messens</t>
  </si>
  <si>
    <t>WE - Science and Bio-engineering Sciences - DBIT-SBB-Oxidative Stress Signaling lab</t>
  </si>
  <si>
    <t>joris.messens@vub.be</t>
  </si>
  <si>
    <t>02/6291992</t>
  </si>
  <si>
    <t>-Fluent written and verbal communication skills in English are mandatory. 
 -Interest in biochemical and biophysical techniques.
 -Social skills, which are vital for communicating and interacting with others effectively.</t>
  </si>
  <si>
    <t>Toxin-antitoxin modules and bacterial persistence</t>
  </si>
  <si>
    <t>Persisters are metabolically calm bacterial cells that can survive antibiotic treatment without obtaining resistance. The molecular mechanisms of persister formation are unknown, but likely involve toxin-antitoxin modules. In this PhD project you will work on the structural biology and molecular biophysics of proteins that are (suspected to be) involved in the onset of persistence. Practical work will include cloning, protein expression and purification, structural biology (X-ray crystallography or cryo-EM, less likely but possible NMR) and interaction studies (ITC, CD, fluo, SPR). The goal is to understand the structure-function relationships of the protein(s) involved and to identify mechanisms of action in terms of both (transcription) regulation and activity.</t>
  </si>
  <si>
    <t>Remy Loris</t>
  </si>
  <si>
    <t>WE - Science and Bio-engineering Sciences - SBB - DBIT</t>
  </si>
  <si>
    <t>reloris@vub.be</t>
  </si>
  <si>
    <t>0032 2 6291989</t>
  </si>
  <si>
    <t>Candidates should have some background in biophysical/biological chemistry and should preferentially have encountered a basic mathematics course during their bachelor studies.</t>
  </si>
  <si>
    <t>Structural biology of plant cell cycle regulation</t>
  </si>
  <si>
    <t>In contrast to animals, plants cannot freely move around and therefore have to endure environmental conditions as they come. As a consequence, stress response physiology in plants if well developed. Cell cycle progression depends on a number of checkpoints that halt the cycle in case of DNA damage. In particular, the different checkpoints for cell cycle progression involve a repertoire of cyclin-dependent kinases (CDKs) that is larger than the mammalian repertoire and several families of plant-specific CDK inhibitors that respond to different kinds of stresses that end up in DNA damage. Practical work will include cloning, protein expression in insect cells and purification, structural biology (X-ray crystallography or cryo-EM) and interaction studies (ITC, CD, fluo, SPR) on plant-specific CDKs and CDK inhibitors. The goal is to understand the structure-function relationships of the protein(s) involved and to identify mechanisms of action of yet uncharacterized families of CDK inhibitors. This PhD project will be in collaboration with the cell cycle biology group of Prof. Lieven De Veylder at Ghent University and might involve (but not necessarily) a joint PhD and cell biology experiment in the UGent lab.</t>
  </si>
  <si>
    <t>Nanobone</t>
  </si>
  <si>
    <t>The development of novel experimental techniques and microengineered platforms is crucial to gain insights into pathways of mechanotransduction; to elucidate the relationship of mechanotransduction, cell mechanical properties changes, and human disease states; and to design new modes of therapeutic intervention. Combining live-cell time-lapse imaging with fluorescent reporters will further enhance our capabilities of quantifying the integrative response of cells to combinatorial biochemical and biomechanical cues by visualizing mechanotransduction events with high spatiotemporal resolutions in live cells. The single-cell level has long been particularly difficult to study. However, the recent emergence of micro- and nanoscale technologies has considerably extended the research potential at this level. This increasing potential has only been slightly exploited in the context of mechanobiology of bone cells (osteoblasts, osteocytes). Therefore, one thesis topic will focus on the mechanobiology of osteoblasts and osteocytes. The PhD project will be performed in cooperation with prof. Sandor Kasas and Giovanni Dietler (EPFL, Lausanne, Switzerland), and prof. Hichem Sahli (AVSP, Dept Electronics &amp; Informatics, VUB).</t>
  </si>
  <si>
    <t>Ronnie Willaert</t>
  </si>
  <si>
    <t>WE - Science and Bio-engineering Sciences - 
 Structural Biology Brussels</t>
  </si>
  <si>
    <t>Ronnie.Willaert@vub.be</t>
  </si>
  <si>
    <t>Yeast (nano)biotechnology</t>
  </si>
  <si>
    <t>PhD theses subjects in this domain deal with the use and development of nanobiotechnology techniques and growth of brewer’s yeast cells in microfluidic chips or microbioreactors. (1) Development of a microfluidic analysis platform to perform dynamic proteomics in living cells. This PhD position will be performed in collaboration Prof. Hichem Sahli (Dept. Electronics &amp; Informatics Laboratory, VUB). 
 (2) The nanovibrational analysis of yeast physiology, which will be performed in collaboration with prof. Sandor Kasas and Giovanni Dietler (EPFL, Lausanne, Switzerland).
 (3) Adaptive evolution of yeast strains (lab and industrial brewer’s strains), where strains are evolved towards better characteristics. This subject involves systems biology analysis techniques, such as genomics, proteomics, and transscriptomics, and network biology (bioinformatics). This PhD position will be performed in collaboration with prof. Bart Devreese (Ghent University), and Prof. Hichem Sahli (Dept. Electronics &amp; Informatics Laboratory, VUB).</t>
  </si>
  <si>
    <t>WE - Science and Bio-engineering Sciences - 
  Structural Biology
  Brussels, Alliance Research Group VUB-UGhent NanoMicrobiology</t>
  </si>
  <si>
    <t>Semisymmetric graphs from incidence geometry</t>
  </si>
  <si>
    <t>A graph is semisymmetric if it is regular and its automorphism group is edge-transitive but not vertex-transitive. General constructions of semisymmetric graphs are quite rare but several infinite families of semisymmetric graphs were constructed using linear representations in projective spaces and the structure of their full automorphism group was clarified from this construction. One open question is whether this process can be reversed: given a semisymmetric graph G, can it be realised as a linear representation?</t>
  </si>
  <si>
    <t>Philippe Cara</t>
  </si>
  <si>
    <t>WE - Science and Bio-engineering Sciences - DWIS</t>
  </si>
  <si>
    <t>pcara@vub.be</t>
  </si>
  <si>
    <t>02 629 33 49</t>
  </si>
  <si>
    <t>Theory and Phenomenology of Beyond Standard Model physics</t>
  </si>
  <si>
    <t>The coming years represent an extremely important phase for high-energy physics. Even though the Standard Model has been very successful so far, there are still fundamental questions to be addressed, such as the force unification with gravity, the hierarchy problem, and the origin of the dark matter. These open issues are intimately connected to each other and represent the challenge in formulating well motivated models of Beyond Standard Model (BSM) physics.
The proposed PhD project focuses on the study of BSM physics, both in its theoretical aspects as well as in the phenomenological signatures. The theoretical aspects involve the formulation of models for new physics that can answer some of the open questions exploring innovative ideas. The phenomenological studies 
aim to characterise the expected signatures of such models and to compare with the experiments. This includes the investigation of the collider signatures at the LHC and of the implications for dark matter detection experiments. The phenomenological studies will also benefit from the interactions with the large experimental groups (CMS and IceCube) present at VUB. The project si very timely, since BSM physics is currently probed at the second run of the Large Hadron Collider at CERN and in several upgraded experiments for dark matter.</t>
  </si>
  <si>
    <t>Alberto Mariotti</t>
  </si>
  <si>
    <r>
      <t xml:space="preserve">WE - Science and Bio-engineering Sciences - </t>
    </r>
    <r>
      <rPr>
        <sz val="10"/>
        <color rgb="FF000000"/>
        <rFont val="Arial"/>
        <family val="2"/>
      </rPr>
      <t>Phenomenology</t>
    </r>
  </si>
  <si>
    <t>alberto.mariotti@vub.be</t>
  </si>
  <si>
    <t>It is possible that there will be the opportunity for co-financing but it cannot be guaranteed at this stage.</t>
  </si>
  <si>
    <t>Eveline Peeters</t>
  </si>
  <si>
    <t>0032 2 6291906</t>
  </si>
  <si>
    <t>Bioinformatics approaches to understand protein behaviour. </t>
  </si>
  <si>
    <t>Wim Vranken</t>
  </si>
  <si>
    <t>Sciences and bio-engineering sciences, DBIT</t>
  </si>
  <si>
    <t>0032 2 629 1996</t>
  </si>
  <si>
    <t>Sub-pixel analysis of remotely sensed data for monitoring of urban dynamics</t>
  </si>
  <si>
    <t xml:space="preserve">The objective of this research is to develop new remote-sensing based approaches for monitoring the spatio-temporal dynamics of urbanisation processes on a city-wide to regional scale, and to apply these methods to analyse change in urban form over a time span of several decades. The methods developed should facilitate the production of long-term time series, enabling a detailed analysis of the spatial outcome of change processes related to urbanisation. Central in the project is the mapping of sealed surface cover fraction from medium-resolution satellite data, which will be used as a proxy for urban density. While many studies have dealt with sealed surface fraction estimation from medium resolution satellite data, in this project we will focus on the development of multi-sensor, multi-temporal strategies aimed at improving current sealed surface mapping approaches, making use of historical time series, as well as data from new sensors. Particular attention will go to extracting information on intensity and duration of urban change from the available time series and to the application of spatial metrics based approaches for analysing the changes in urban form observed over the time span considered. </t>
  </si>
  <si>
    <t>Faculty of Science and Bio-engineering Sciences - Cartography and GIS Research Group</t>
  </si>
  <si>
    <t>fcanters@vub.be</t>
  </si>
  <si>
    <t>32-2-6293381</t>
  </si>
  <si>
    <t>Supervision in the framework of a joint PhD possible</t>
  </si>
  <si>
    <t>The candidate should have a good background in remote sensing and/or spatial modelling, as well as good programming skills (Python, Matlab).</t>
  </si>
  <si>
    <t>Biogeography of isolated mountiains</t>
  </si>
  <si>
    <t xml:space="preserve">We reconstruct global biodiversity patterns of invertebrates on ancient isolated rocky outcrops (granite, sandstone) and analyze the ecological and evolutionary role of ancient mountains in a changing landscape.  </t>
  </si>
  <si>
    <t>Bram Vanschoenwinkel</t>
  </si>
  <si>
    <t xml:space="preserve">WE - Science and Bio-engineering Sciences - Community Ecology Lab </t>
  </si>
  <si>
    <t>bram.jasper.vanschoenwinkel@vub.be</t>
  </si>
  <si>
    <t xml:space="preserve">Several PhD topics are possible within this framework. There is flexibility in terms of the exact focus of the work and the location of the study sites. </t>
  </si>
  <si>
    <t xml:space="preserve">Metacommunity dynamics </t>
  </si>
  <si>
    <t xml:space="preserve">We study the importance of spatial connectivity and landscape structure in shaping diversity patterns and species distributions in a wide set of organisms. Often but not exclusively using ponds and mesocosms as model systems. We explore different modeling techniques and use a combination of field experiments, survey data and biodiversity databases as sources of information. </t>
  </si>
  <si>
    <t xml:space="preserve">Several PhD projects are possible within this framework. There is flexibility in terms of the methodology and focal habitat or taxonomical group. </t>
  </si>
  <si>
    <t>Theoretical High-Energy Physics</t>
  </si>
  <si>
    <t>PhD research is possible on a wide range of topics.
One theme in our research is holography, also known as gauge/gravity duality. Our main interests are in far-from-equilibrium aspects and in the role played by quantum entanglement in the emergence of spacetime. First, we study how novel forms of quantum entanglement give insight in the interior of a holographically dual spacetime. Second, using an analytic approach we have recently introduced, we investigate the conjectured instability of anti-de Sitter spacetime, in particular the associated turbulent transfer of energy. Third, we study thermalization using holographic techniques, on the one hand to test holography in far-from-equilibrium regimes, on the other hand to model ultrafast pump-probe spectroscopy.
Another theme is the continuing investigation of the geometric nature of spacetime invoked by string theory and its dualities. We carry on the development of a systematic treatment of supersymmetric doubled string using techniques of superspace and its applications to e.g. mirror symmetry. Using this we elucidate the underlying mathematical structures behind the doubled formalism and its connection to Hitchin’s generalized complex geometry. Another point is the establishment of the connection between non-Abelian T-duality and DFT and the further exploitation of non-Abelian T-duality in the context of holography. Finally we develop a holographic understanding of integrable deformations based on non-Abelian T-duality.</t>
  </si>
  <si>
    <t>Ben Craps and Alexander Sevrin</t>
  </si>
  <si>
    <t>WE - Science and Bio-engineering Sciences - Theoretical Physics (TENA)</t>
  </si>
  <si>
    <t>Ben.Craps@vub.be, Alexandre.Sevrin@vub.ac.be</t>
  </si>
  <si>
    <t>+32 2 629 34 61</t>
  </si>
  <si>
    <t>http://we.vub.ac.be/nl/theoretical-particle-physics</t>
  </si>
  <si>
    <t>Characterization of biological calcifications</t>
  </si>
  <si>
    <t>The project involves density functional theory (DFT) calculations, as well as force field calculations on minerals, mainly originating from biological calcification processes, in particular apatites, oxalates, whitlockites, but also silicates. Recently, we have obtained a new insight into in the characterization of kidney stones (Ca Oxalates) using a combined theoretical and experimental approach. The structural characterization using detailed atomic scale DFT simulations of these materials enabled to describe precisely the different polyhydrates of the Ca oxalates present, and is expected to be used in the characterization of natural kidney stones and in pathological diagnostics. The goal of the overall project is a logic continuation of the experimental work on the characterization of a selection of biominerals with our close collaborators is the study of the adsorption properties towards small molecules in a specific medium (kidney stone, bone, and silicas). In order to obtain a molecular picture of the interaction/adsorption complex between molecules of medical interest (cathechin, EDTA, citrate, amino acids, etc.) and Ca containing crystals, IR, Raman spectra and NMR shifts will be collected and compared with ab intio calculated spectra. </t>
  </si>
  <si>
    <t>Frederik Tielens</t>
  </si>
  <si>
    <t>WE - Science and Bio-engineering Sciences - AMGC</t>
  </si>
  <si>
    <t>frederik.tielens@vub.ac.be</t>
  </si>
  <si>
    <t>+32(0)26293311</t>
  </si>
  <si>
    <t>Other topics on materials modeling in collaboration with experimental groups are available.</t>
  </si>
  <si>
    <t>Quantification of Rhythm in Fonts</t>
  </si>
  <si>
    <t>Throughout history typesetting fonts are in continuous evolution where their characteristics lead to different reading experiences. In this thesis we will quantify the "rhythm" in various types of fonts using feature descriptors and machine learning.</t>
  </si>
  <si>
    <t>WE - Science and Bio-engineering Sciences - Digital Mathematics</t>
  </si>
  <si>
    <t>ann.dooms@vub.be</t>
  </si>
  <si>
    <t>Kenny De Commer</t>
  </si>
  <si>
    <t>kenny.de.commer@vub.be</t>
  </si>
  <si>
    <t>0032 2 629 34 11 </t>
  </si>
  <si>
    <t>max. 1 PhD student</t>
  </si>
  <si>
    <t>Mangrove ecosystem functions, goods and services along the South China coast</t>
  </si>
  <si>
    <t xml:space="preserve">This study is a socio-ecologic assessment of mangrove goods and services.  Interviews with local inhabitants following long-standing questionnaires on past, current and/or future utilization patterns, diversity, marketable species, and economic value are the basis for this research.  Depending on the study site this can be combined with an inventory of the vegetation structure (stratification, disturbed versus undisturbed forest areas,…), an assessment of the impact of domesticated animals (feral water buffaloes, goats,…), or an analysis of diachronic remote sensing data (aerial photographs, satellite imagery).
Further reading:
http://www.ulb.ac.be/sciences/biocomplexity/pub/
</t>
  </si>
  <si>
    <t>Farid Dahdouh-Guebas</t>
  </si>
  <si>
    <t>WE - Science and Bio-engineering Sciences - VUB-APNA-WE</t>
  </si>
  <si>
    <t>fdahdouh@vub.ac.be</t>
  </si>
  <si>
    <t>Bayesian inference</t>
  </si>
  <si>
    <t xml:space="preserve">Bayesian inference is a major paradigm in Artificial Intelligence (AI) and Machine Learning (ML). Other ML techniques return the hypothesis that best explains the data from a given hypothesis set. This best hypothesis is then used in the decision problem at hand. In contrast, Bayesian ML returns a probability distribution called to posterior over the hypothesis set based on the likelihood of each hypothesis explaining the data. This posterior depends not only on the data but also on an initial distribution called the prior. The posterior will be updated each time new data are presented. 
Bayesian inference has a number of advantages over other ML techniques, e.g. prior knowledge can be incorporated, the uncertainty in our beliefs is quantified, and overfitting is not an issue. However, only in special cases is it possible to obtain the posterior analytically and when this not possible Bayesian inference becomes computationally expensive. 
Current research includes Markov chain Monte Carlo methods that allow to sample from the posterior and variational Bayesian methods approximate the posterior using simpler distributions. The PhD research is in these fields and knowledge of probability theory, calculus and linear algebra is an asset. The Python ecosystem will be used for the implementation.
</t>
  </si>
  <si>
    <t>Bernard Manderick/Manderick</t>
  </si>
  <si>
    <t>WE - Science and Bio-engineering Sciences - Artificial Intelligence Lab</t>
  </si>
  <si>
    <t>bernard.manderick@vub.be</t>
  </si>
  <si>
    <t>+32 478 49 85 15</t>
  </si>
  <si>
    <t>Mountain glacier monitoring and modeling</t>
  </si>
  <si>
    <t>Mountain glaciers are sensitive indicators of climate change and play a crucial role in the water cycle in many regions of the world. The Ice and Climate group currently runs active research programmes on monitoring and modeling of glaciers in the Alps, the Caucasus, and the Tien Shan mountains. Observational activities include radio-echo-sounding of ice thickness, surface elevation changes from drone photogrammetry, and the maintenance of stake networks for surface mass balance and ice deformation. Such data serve as input in numerical models of ice flow and mass balance to simulate the past and future evolution of these glaciers.
PhD subjects can be defined within ongoing programmes but can also be extended towards other regions.</t>
  </si>
  <si>
    <t>Philippe Huybrechts</t>
  </si>
  <si>
    <t>WE - Science and Bio-engineering Sciences - Ice and Climate, Physical Geography</t>
  </si>
  <si>
    <t>philippe.huybrechts@vub.be</t>
  </si>
  <si>
    <t>Modeling future sea level contributions from the polar ice sheets</t>
  </si>
  <si>
    <t>The rise in sea level connected to projected future global warming will have a major impact on people and infrastructure in low lying coastal areas. Projections of sea-level contributions from the Greenland and Antarctic ice sheets are governed by changes in surface mass balance (SMB) and by changes in ice dynamics related to the adjustment of the ice flow to changing geometry and boundary conditions. The Ice and Climate group develops and runs three-dimensional thermo-mechanically coupled ice sheet models within the framework of global and regional Earth System Models. PhD subjects are defined within long-term research programmes connected to international initiatives such as the Intergovernmental Panel on Climate Change(IPCC).</t>
  </si>
  <si>
    <t>Ice and Climate, Physical Geography</t>
  </si>
  <si>
    <t>In-situ methodology development to characterize particle-flow interaction</t>
  </si>
  <si>
    <t>Fine sediment dynamics and its capacity to aggregate are major issues for water resource management. Often aggregation and its resulting siltation raise serious concerns for many dams, lakes and navigation waterways. Aggregates can incorporate nutrients and pollutants through absorption which is closely associated to sediment particle properties, hydrodynamics and bio-physico-chemical water properties. The physical characteristics describing sediment transfer in the numerical models often different from sedimentation rate and flux in reality. The PhD research will focus on (1) developing an in-situ measurement system and methodology for characterization of aggregates; (2) determination of particle effective settling velocity for a wide range of sediment concentrations; (3) characterization of particle motion pattern and particle-flow interaction.</t>
  </si>
  <si>
    <t>IR &amp; Department of Hydrology and Hydraulic Engineering</t>
  </si>
  <si>
    <t>Margaret.Chen@vub.be</t>
  </si>
  <si>
    <t>32 2 6293548</t>
  </si>
  <si>
    <t>Two candidates can work on this theme. The PhD research topics will be fit into a large research project, and there are already other PhD students and post-docs working in this field on different topics.</t>
  </si>
  <si>
    <t>Hydrodynamics and sediment transport</t>
  </si>
  <si>
    <t>Ph.D. opportunities are available immediately for students interested in pursuing Ph.D. study in the research domain of hydrodynamics and sediment transport. The study will focus on geomorphology, hydrodynamic parameters and sediment transport in riverine and estuarine environments combining field investigation, laboratory simulation experiments and sediment model application (calibration/validation). 
 The candidate should have been trained in sciences and/or applied sciences. Additional background in biogeochemistry, physical geography, oceanography, sedimentology and large scale hydrodynamics and coastal circulation studies will be an asset. Field/laboratory experience related to water quality control, water survey, and biological-physical interaction is highly desirable. The candidate shall be able to design and carry out experiments and field investigation independently, and willing to work in a multidisciplinary team.</t>
  </si>
  <si>
    <t>Numerical modeling of the hydrodynamics of the tidal sand banks in view of climate change</t>
  </si>
  <si>
    <t>The PhD research will focus on the numerical modeling of the hydrodynamics (waves, tides and currents) and morphodynamics of the nearshore systems and this at different time and spatial scales. The research will focus on developing and applying advanced numerical models, and on carrying out supporting physical model test and field measurements, to establish a prediction methodology to analyze the tidal circulation in their vicinity, with the aim to make hypotheses on their future evolution in view of climate change.</t>
  </si>
  <si>
    <t>Noise source identification and sound propagation for rotating sources in a moving medium</t>
  </si>
  <si>
    <t>Noise from rotating machines is a major contributor to noise pollution in modern communities. Therefore, control and reduction of aerodynamic noise is an important challenge for researchers and engineers. For this purpose, the generation and propagation mechanisms of rotating sources should be studied and clarified, particularly when realistic applications are concerned. Hybrid computational aeroacoustic approaches allow decoupling of flow and acoustics, enabling independent investigation of the noise sources and propagation effects. It should be noted that in most existent methods, the medium is assumed stationary both for sound field prediction and sound source identification. However, practical applications require noise source identification and acoustic propagation to be realized in a moving medium. Moving medium methodologies can explicitly include the effects of mean flow and incidence on the radiated noise, while allowing the physical examination of noise propagation characteristics. In this project, advanced methodologies will be assessed and implemented for efficient noise source identification of rotating machines. A moving medium formulation will then be implemented for acoustic propagation for transonic and supersonic cases.</t>
  </si>
  <si>
    <t>Ghader Ghorbaniasl and Chris Lacor</t>
  </si>
  <si>
    <t>Faculty of Engineering and Department of Mechanical Engineering</t>
  </si>
  <si>
    <t>ghader.ghorbaniasl@vub.be</t>
  </si>
  <si>
    <t>Optimal Design and Control of a Switched Reluctance Motor for Electric Vehicles Applications</t>
  </si>
  <si>
    <t>Recently, Switched Reluctance Motor (SRM) is gaining interest as a candidate of drivetrain for automotive applications, because of its simple and rugged construction and high torque capability. Nevertheless, the SRM is plagued with (acoustic) noise and high torque ripple, which might be compensated with a more complex and expensive control system. In this PhD topic, a comparative study of different electric motors and control strategies will be provided in detail. Then, in this PhD research, the design of the SRM will be optimized to improve the motor performance. This motor will be designed and investigated by using Matlab/Simulink. This PhD will also investigate the cooling system of the SRMs. In addition, this PhD will optimize the motor control strategy in order to reduce the torque and current ripples. Finally, in the framework of this PhD, the drive system will be validated experimentally.</t>
  </si>
  <si>
    <t>Prof. Dr. Ir. Joeri Van Mierlo</t>
  </si>
  <si>
    <t>Electrical Engineering, ETEC dept. and MOBI research group</t>
  </si>
  <si>
    <t>Joeri.Van.Mierlo@vub.be</t>
  </si>
  <si>
    <t>32 2 6292803</t>
  </si>
  <si>
    <t>PhD Requirements The successful applicant should have a master degree or equivalent from an academic institution in Electrical Engineering. The applicant must have good communication skills in English. The applicant should have ability to work independently, to carry out complicated tasks, and to be a part of a large teamwork. At least two recommendation letters should be provided. Preferred skill requirements include knowledge of hybrid electric vehicles and electric vehicles, power electronics, storage energy systems, control strategies and Matlab / Simulink.</t>
  </si>
  <si>
    <t>Life Cycle Assessment for different vehicle powertrains towards energy-efficient drivetrains</t>
  </si>
  <si>
    <t>Unique life cycle assessment methodology dedicated to the automotive and energy sector, and allowing to analyse the environmental, economical and societal impacts caused by the development and implementation of new technologies, components, materials, processes, operations, and policies. This developed LCA methodology will enable us to provide a guideline for new drivetrains.</t>
  </si>
  <si>
    <t>Faculty of Engineering, Electronics and Informatics department</t>
  </si>
  <si>
    <t>Sparse Signal Coding for Holographic Television</t>
  </si>
  <si>
    <t>Since the invention of holography in 1948, researchers are attempting to realize realistic 3D projections. Recent developments in photonics, microelectronics and computer engineering offer the prospect that this will soon be feasible. Holographic television with acceptable visual quality will be achievable within the next decade. But to generate and process these 3D images we require massive supercomputers given current technologies. Moreover, distributing the associated huge data volumes over a network is not an evident problem to solve. This PhD position will be particularly target the latter aspect, namely desiging sparse signal coding strategies for holographic signals to alleviate this bottleneck.
 This project will not only have a significant impact on the further developments in holographic television, but also seeding new applications in fields such as of medical imaging, biophotonics, life sciences and telecommunications. Besides the scientific challenge, the position provides a great opportunity to work closely together with experienced researchers in the field of multidimensional signal processing and photonics.</t>
  </si>
  <si>
    <t>Peter Schelkens</t>
  </si>
  <si>
    <t>peter.schelkens@vub.be</t>
  </si>
  <si>
    <t>You have a master degree in electrical engineering, computer science, mathematics or physics and you are attracted by the challenges in the domain of digital holography and associated multidimensional signal processing. You have good programming skills (C/C++) and/or profound MATLAB experience. You have a thorough background in mathematics and digital signal processing and preferably a basic knowledge of photonics. You have good oral and written communication skills. Fluency in English is a must, given the international character of the department.</t>
  </si>
  <si>
    <t>Computer-generated Holography (CGH) techniques for Holographic Television</t>
  </si>
  <si>
    <t>Since the invention of holography in 1948, researchers are attempting to realize realistic 3D projections. Recent developments in photonics, microelectronics and computer engineering offer the prospect that this will soon be feasible. Holographic television with acceptable visual quality will be achievable within the next decade. But to generate and process these 3D images we require massive supercomputers given current technologies. Moreover, distributing the associated huge data volumes over a network is not an evident problem to solve. This PhD position will be particularly focus on the design of Computer Generated Holograhy (CGH) where it envisioned to calculate dynamic holograms based upon input from various imaging modalities such as point clouds, light fields and computer graphics.
 This project will not only have a significant impact on the further developments in holographic television, but also seeding new applications in fields such as of medical imaging, biophotonics, life sciences and telecommunications. Besides the scientific challenge, the position provides a great opportunity to work closely together with experienced researchers in the field of multidimensional signal processing and photonics.</t>
  </si>
  <si>
    <t>Compression of Light Field Data</t>
  </si>
  <si>
    <t>Recently several new computational imaging modalities such as point clouds, light fields, holography and time-of-flight sensing have surfaced. For example, the JPEG committee – where VUB-ETRO is an active member – has initiated in this context a standardization study activity to develop source coding techniques that exploit the inherent properties of these modalities and that offer simultaneously excellent compression performance and functionality. This PhD research will particularly focus on light field data originating from different types of light field sensors – the microlens configuration differs for example from homogeneously composed microlens grids to heterogeneous grids with different lens types. Source coding techniques will be developed that exploit the inherent redundancy present in the different views and that will account for the properties of light-field displays as well.
 This PhD addresses a wide range of applications covering – but not limited to -autostereoscopic photography and television, non-destructive testing and biomedical imaging.</t>
  </si>
  <si>
    <t>You have a master degree in electrical engineering, computer science, mathematics or physics and you are attracted by the challenges in the domain of light field imaging and associated multidimensional signal processing. You have good programming skills (C/C++) and/or profound MATLAB experience. You have a thorough background in mathematics and digital signal processing. You have good oral and written communication skills. Fluency in English is a must, given the international character of the department.</t>
  </si>
  <si>
    <t>GPU performance analysis with the pipeline model</t>
  </si>
  <si>
    <t>The goal of this PhD position is to develop, implement and validate a GPU performance model which enables the software developer to analyze and estimate the performance of his GPU programs. GPUs are now being used for speeding up all types of compute-intensive algorithms, because of their enormous computational power. However, understanding the GPU performance is not yet fully understood because of the fine-grained nature of the parallel architecture. We propose to use a semi-abstract model which trade-offs simplicity/genericity with accuracy: the pipeline model. The computational and memory subsystem are represented by an abstract pipeline which can be used to simulate its behavior n an abstract level. The GPU characteristics are measured with microbenchmarks, the GPU program is characterized by its instruction dependency graph. The research consists of studying related work, designing the model and simulator, designing the microbenchmarks, using a compiler to extract the dependency graph and, finally, validating the methodology on benchmarks and real-world applications.</t>
  </si>
  <si>
    <t>Jan Lemeire</t>
  </si>
  <si>
    <t>jan.lemeire@vub.be</t>
  </si>
  <si>
    <t>Good knowledge about computer systems and architectures is required. Solid programming skills (preferably C/C++) are necessary, applicants should have the equivalent of a Masters degree in an appropriate field (including Computer Science, Electrical Engineering, Physics and Applied Mathematics, and bio-engineering).</t>
  </si>
  <si>
    <t>Mixed-criticality systems</t>
  </si>
  <si>
    <t>The topic of this PhD position will be the development of the methods to handle resource consumption and timing properties in mixed-criticality systems. Multi- or mixed-criticality system is an important topic in the last 10 years. It targets consolidating applications with differing certification requirements into a single, secure computing platform. For example, the embedded system in a surveillance airplane forms a mixed-criticality system, as it implements "high critical" applications (e.g. flight control) and "low critical" applications (e.g. image processing). Certification standards (e.g. IEC 61508, DO-178C) require all these applications being integrated on the same platform without interferencing each other. The PhD canditate will continue work that we have established during the last 2 years. We have proposed processor sharing and application isolation methods in a multi-criticality system. In processor sharing part, our approach adopted evolutionary algorithms to distribute the resource to different applications adaptively. In the application isolation part, we build a hierarchical scheduling structure to successfully put tasks with the same criticality in one seperate resource partition. The future work including putting forward more efficient algorithms to solve processor sharing and dealing with other hardware resource such as memory and I/O. Also the existing work should be extended to the distributed system, etc.</t>
  </si>
  <si>
    <t>Martin Timmerman</t>
  </si>
  <si>
    <t>martin.timmerman@vub.be</t>
  </si>
  <si>
    <t>In addition to interest in the topic, a strong theoretical and practical background in multi task scheduling, real-time OS and solid programming skills (e.g. C++, and C), are required. Applicants should have the equivalent of a Masters degree in an appropriate fields such as Electrical Engineering, or Computer Science.</t>
  </si>
  <si>
    <t>Operating System Platform for Swarm Intelligence Applications.</t>
  </si>
  <si>
    <t>This PhD will focus on designing and developing an embedded distributed operating system platform for swarm intelligence applications. The software will extend a (mixed criticality) distributed real-time operating systems with a modular middleware approach. The operating platform software should support diverse harware platforms, ranging from resource-constrained embedded microcontrollers to desktop-level computers. It also should be indepedent of communication networks, support real-time requirement and fault tolerance. The operating system platform to be used on heterogenous swarm robot systems. These swarm elements cooperate to accomplish different swarm missions.</t>
  </si>
  <si>
    <t>In addition to interest in the topic, the applicant must be familiar with C and C++ languages, operating systems,and knows how to develop applications for embedded systems. Applicants should have the equivalent of a Masters degree in an appropriate fields such as Electrical Engineering or computer science.</t>
  </si>
  <si>
    <t>Infrastructure-less low-power networking for the Internet-of-Things</t>
  </si>
  <si>
    <t>The recent thrust towards machine-to-machine (M2M) communications and the integration of wireless low-power devices with the generic internet infrastructure will result in 50 billion things connected on the web by year 2020. Data-intensive low-power applications, such as visual sensor networks, mobile robots and drones, body area networks and wireless capsule endoscopy, require high bandwidth and energy efficiency to transmit large amounts of sensory data (images, video, acceleration and position data, etc.) with low latency and the smallest possible impact on each sensor’s battery resources. Furthermore, spontaneous network reconfiguration when nodes join or leave the network is a must. These requirements call for the development of infrastructure-less, peer-to-peer, communication protocols at the Medium Access Control layer. This PhD opening will investigate novel approaches to improve multichannel medium access control protocols for wireless low-power devices, with emphasis on: (i) avoiding the dependence on a coordination channel and coordinator
 node; (ii) providing a decentralized approach for time synchronization in the network; and (iii) allowing dynamic scheduling of resources. Several academic papers will be prepared and submitted for publication to top-tier journals and conferences, e.g., IEEE Transactions on Wireless Communications, ACM Transactions on Sensor Networks, or similar. Besides a scientific challenge, the position provides a great opportunity to work with experienced researchers in the fields of multi-terminal communications and low-power networking as well as collaborate an international network of academic and industrial partners.</t>
  </si>
  <si>
    <t>Nikos Deligiannis</t>
  </si>
  <si>
    <t>ndeligia@etro.vub.be</t>
  </si>
  <si>
    <t>Candidates should have received, or expect to receive their first degree in Computer Science or Electrical/ Electronic Engineering, or similar, or an equivalent MSc degree. They should also have strong programming skills in structured and script-based programming (e.g., C/C++ and Python, Matlab). Knowledge of wireless sensor networks and low-power networking is desirable but not necessary. Candidates should have an autonomous and proactive working style, good communication skills and the ability to work in a team.</t>
  </si>
  <si>
    <t>Sensing and Analysis of Big Heterogeneous Data</t>
  </si>
  <si>
    <t>We nowadays experience the era of data deluge: massive amounts of information are constantly harvested from various multimodal sources in diverse domains ranging from biomedicine and technology to commerce and telecommunications. International players such as Google, YouTube, and Yahoo!, collect loads of data in the order of of exabytes and social media (e.g., Facebook, Twitter) have penetrated in our lives beyond anyone’s imagination. This data deluge is manifested is several ways: every minute more than 100 hours video are uploaded onto Youtube; more than 100,000 tweets are sent to Twitter; and Google experiences 2 million search requests. It is therefore important to be able to extract important knowledge from corpus of heterogeneous data coming from diverse modalities (images, video, sound, text). This PhD opening will investigate novel approaches to address problems in high-dimensional and heterogeneous data acquisition, analysis and processing. Popular problems such as sparse data recovery, matrix completion, and robust principle component analysis will be studied from an innovative structural point of view. In addition, with particular emphasis will be put on innovative and hot application domains such as financial, multisensory, and medical data processing. Several academic papers will be prepared and submitted for publication to top-tier journals and conferences, e.g., IEEE Transactions on Information Theory, IEEE Transactions on Signal Process, or similar. Besides a scientific challenge, the position provides a great opportunity to work with experienced researchers in the fields of massive data analysis and communications as well as collaborate with an international network of academic and industrial partners.</t>
  </si>
  <si>
    <t>Candidates should have received, or expect to receive their first degree in Computer Science or Electrical/ Electronic Engineering, or similar, or an equivalent MSc degree. They should also have strong mathematical skills and well as strong programming skills in structured and script-based programming (e.g., C/C++ and Python, Matlab). Knowledge of or willingness to learn fast the fundamentals of signal processing, optimization theory and information theory is desirable. Candidates should have an autonomous and proactive working style, good communication skills and the ability to work in a team.</t>
  </si>
  <si>
    <t>Machine learning for High-Quality 3D Graphics Processing</t>
  </si>
  <si>
    <t>Nowadays, creative 3D graphics processing for future immersive visual applications has been witnessing fast evolutions throughout the world. In this context, efficient 3D graphics data processing and representation methodologies are needed in order to cope with the massive amounts of cloud point data generated in the 3D scanning process. This PhD opening aims at the design of novel multiresolution representation system for 3D graphics, allowing for highly efficient compression, real-time transmission and rendering of very high resolution 3D objects. Additionally, the representation should allow for performing visual recognition of 3D graphics content employing machine learning concepts. Besides a scientific challenge, the position provides a great opportunity to work closely together with experienced researchers in the fields of multimedia compression and computer vision.</t>
  </si>
  <si>
    <t>Adrian Munteanu</t>
  </si>
  <si>
    <t>acmuntea@etrovub.be</t>
  </si>
  <si>
    <t>32 2 6291684</t>
  </si>
  <si>
    <t>Candidates should have strong mathematical and programming skills (C/C++, Matlab, GPU programming) and a previous scientific publication record. Proficient knowledge of English is a must. Cofinancing for this PhD opening is provided.</t>
  </si>
  <si>
    <t>High-performance 3D Video Processing</t>
  </si>
  <si>
    <t>Future TV screens will offer new experiences to viewers: new hardware will enable higher dynamic range, higher frame-rates and higher resolutions than current standards. Future 3D video will evolve beyond the stereoscopic format towards autostereoscopic displays which will no longer require users to wear special glasses. Another particularly important 3D video application is the so-called free-viewpoint video (FVV), where users can interactively change their viewpoint of a 2D or stereoscopic 3D video. This PhD research topic focuses on Free Viewpoint Video (FVV), i.e. at generating novel 2D projections of arbitrary viewpoints of a 3D scene based on video and depth information acquired using various sensors located at different spatial positions. Such sensors include video cameras (low- and high-resolution) and different types of depth sensors (e.g. time of flight, structured light). This PhD research topic aims at designing fundamentally novel approaches for generating high quality synthesized views in such multimodal multicamera systems.</t>
  </si>
  <si>
    <t>Joint classification and superresolution of hyperspectral images via multi-task deep learning and sparse representation</t>
  </si>
  <si>
    <t>Superresolution of hyperspectral earth observation images is going to benefit many application domains as future satellite mission with hyperspectral sensor will be acquired at coarse spatial resolution. Using recent novel development in sparse theory and deep learning, this project intends to test the limit of superresolution algorithms in real-life applications such as detail ecotope mapping and urban man-made structure characterization.</t>
  </si>
  <si>
    <t>Faculty of Engineering Science, Electronics and Informatics Dept.</t>
  </si>
  <si>
    <t>jcheungw@etro.vub.be</t>
  </si>
  <si>
    <t>The required background is advanced remote sensing methods, image processing skills with good programming skills (Matlab, C++) (Number of students max 2)</t>
  </si>
  <si>
    <t>Intelligent hyperspectral classification system for detailed large cover mapping</t>
  </si>
  <si>
    <t>Hyperspectral images provide rich spectral information using hundreds of spectral bands. However, quality classification of hyperspectral images relies on availability of both accurate space-borne acquisition as well as gathering of in-situ ground measurement. This project will investigate of methods that simulate needed sensor data and robust classification of high dimension hyperspectral data.</t>
  </si>
  <si>
    <t>The required background is advanced remote sensing methods, image processing skills with good programming skills (Matlab, C++) (Number of students max 1)</t>
  </si>
  <si>
    <t>Land use/ land cover mapping automation with remotely sensed data</t>
  </si>
  <si>
    <t>This topic investigate automation prospects in land cover/land use products using remotely sensed data. Using state-of-the-art classification algorithms, integrated procedures will be designed to streamline complex classification processing chain for generation of benchmark product with specified data.</t>
  </si>
  <si>
    <t>Smart evaluation of classifiers and mapping for Earth Observation based remote sensing</t>
  </si>
  <si>
    <t>Remote sensing methods are prerequisite for land cover mapping tasks. However, conventional evaluation measures are lacking in objective evaluation of classifier performance as well as accuracy assessment of resultant maps. This PhD is intended to investigate novel accuracy assessment method and paradigm for Earth Observation remote sensing product and research.</t>
  </si>
  <si>
    <t>Localized corrosion and protection of metals</t>
  </si>
  <si>
    <t>Automotive, aerospace, oil-gas and engineering industries face on daily basis the failure of metal alloy materials due to corrosion. In general the design of alloys is based on the control of the mechanical properties by the effective grain size, dislocation density, phase fractions and size / volume fraction of strengthening precipitates. Corrosion performance is usually only considered in the final product at the latest stage. For example, the poor corrosion performance is currently the bottleneck in the design of novel materials. The microstructure plays a very important role in the overall performance behaviour. The differences in electrochemical and chemical properties of the microstructural features (alloying-elements, second-phases, grain-texture) are commonly the triggering factors for the initiation of corrosion. Understanding the correlation between microstructure and corrosion initiation and performance is an ongoing topic research for already long period of time. It is a very complex research that requires a multidisciplinary approach with close interaction of diverse expertise on metallurgy, electrochemistry and corrosion engineering. The aim is to use the state-of-art on local electrochemical methods to study the relation between microstructure and corrosion.</t>
  </si>
  <si>
    <t>Faculty of Engineering, Department of Materials and Chemsitry</t>
  </si>
  <si>
    <t>hterryn@vub.be</t>
  </si>
  <si>
    <t>If one considers the trends in aerospace, automotive, naval, architectural and offset applications; there is a huge drive to replace conventional coating protection systems with more advanced green technology. Typical examples are the replacement of Cr6+ based conversion systems or Cr6+ corrosion pigments combined with solvent free coatings. New systems are dealing with multifunctional properties such as corrosion protection, self-healing, self-cleaning, improved adhesion,…. Currently several industries are implementing these technologies facing the urgent need to have reliable prediction of the life time of these treated metals. Examples are for example the introduction of zirconium&amp; titanium oxides or silane based conversion coatings, or e.g. the introduction of Li based corrosion pigments in organic coatings for aerospace or even complete new processing based on atmospheric plasma based primers as a replacement of waterborne organic coatings. The implementation of these new systems requires the detailed understanding of the interaction of the metal substrate with the surface treatments. Industry mixes currently steel, aluminium, zinc and even magnesium in several application. The metal (oxide) surface to be treated is reflecting the history of the whole metallurgical process including alloy selection, heat treatments, deformation and pre-cleaning steps. Depending on this history the metal surface will show a certain (electro)chemical reactivity towards the applied surface treatment.</t>
  </si>
  <si>
    <t>Data-driven signal processing: A low-rank approximation approach</t>
  </si>
  <si>
    <t>State-of-the-art signal processing methods are model based and require a parameter estimation step prior to solving the data processing problem. This project investigates alternative model-free approaches, in which model parameters are not explicitly estimated. From a theoretical point of view, the prime advantage of the new paradigm is conceptual unification of existing data modelling and model based data processing methods. From a practical point of view, the proposed paradigm offers new methods for data processing.
 The underlying computational tool in the proposed setting is low-rank approximation. A major deliverable of the project is a publicly available robust and efficient software package that makes the new paradigm available in practice. The methods developed in the project and implemented in the package effectively exploit the structure of the data matrices that appears in the applications. Exploiting the structure leads to statistically optimal (maximum likelihood) estimators in the errors-in-variables (measurement errors) setup as well as to numerically fast computational methods.</t>
  </si>
  <si>
    <t>Ivan Markovsky</t>
  </si>
  <si>
    <t>IR - Engineering - ELEC</t>
  </si>
  <si>
    <t>ivan.markovsky@vub.be</t>
  </si>
  <si>
    <t>Structured low-rank approximation</t>
  </si>
  <si>
    <t>Applications in system identification, signal processing, and computer algebra lead to minimization of a quadratic function subject to a rank constraint of a structured matrix. Due to the rank constraint, the problem is nonconvex. This research topic is focused on development of efficient local optimization and convex relaxation methods. For more details please visit the project web page http://slra.github.io/.</t>
  </si>
  <si>
    <t>ivan.markovsky@vub.ac.be</t>
  </si>
  <si>
    <t>+32-2-629.29.79</t>
  </si>
  <si>
    <t>System identification in the behavioral setting</t>
  </si>
  <si>
    <t>The project considers identification problems with no a priori separation of the variables into inputs and outputs and a representation invariant approximation criterion. In the special case of a linear time-invariant model, the identification problem is equivalent to mosaic-Hankel structured low-rank approximation. The aim of the project is to generalize the linear time-invariant model class (to, e.g., nonlinear ARX models) and allow specification of exact and missing variables. An example of already developed methods for identification with missing data is available from http://slra.github.io/software-ident.html.</t>
  </si>
  <si>
    <t>Alkali activated cements from waste materials</t>
  </si>
  <si>
    <t>Concrete is the most used material on earth. During its production CO2 is emitted, accounting for about 6% of the total CO2emission worldwide. On the other hand, an awful lot of waste streams are produced, some of them even harmful to the environment if simply landfilled. For instance fly ashes from incineration of coal but also from incineration of household waste posses a world wide waste problem. Alternative cements can however be produced, such as alkali activated cements, making use of such waste streams. This topic is gaining worldwide attention, but still many unexplored domains remain.
In this subject you will focus on the production and properties of a new type of cement starting from a solid waste and an activator. The solid waste will be ashes of household waste incinerators. These ashes contain reactive material (aluminosilicates), that can react with alkaline solutions. Typically a solution with a high pH like waterglass is used as activator. The waste might contain hazardous compounds (like heavy metals) that can leach out. This also has to be investigated and solved.</t>
  </si>
  <si>
    <t>Hubert Rahier</t>
  </si>
  <si>
    <t>IR - Engineering - FYSC</t>
  </si>
  <si>
    <t>hrahier@vub.be</t>
  </si>
  <si>
    <t>Guy Van Assche</t>
  </si>
  <si>
    <t>IR - Engineering - Physical Chemistry and Polymer Science</t>
  </si>
  <si>
    <t>gvassche@vub.be</t>
  </si>
  <si>
    <t>+32-2-6293941</t>
  </si>
  <si>
    <t xml:space="preserve">Max. 1 PhD student
</t>
  </si>
  <si>
    <t>We are looking for a Master/Engineer in Chemistry and/or Materials Science. Hands-on experience with the numerical modelling of physicochemical processes is required.</t>
  </si>
  <si>
    <t>Dynamics of integrated semiconductor lasers and photonic circuits</t>
  </si>
  <si>
    <t>Because of the development of high-quality semiconductor lasers during the last decades, these optical sources play nowadays a central role in many applications. Recent developments in micro-optical and micro-electronic fabrication technologies not only make it possible to further optimize these lasers, but also to integrate them with other optical components (such as filters and waveguides) on the same chip, leading to ultra-small, highly versatile Photonic Integrated Circuits. The overall aim of this project is to design and characterize - both experimentally and theoretically - integrated semiconductor lasers in order to outperform existing optical solutions for applications such as all optical switching, optical sensing, wavelength multiplexing and optical chaos generation. The fabrication of the photonic components will be done by a (commercial) foundry, and the candidate will design the circuits using existing photonic design tools. The characterization and modeling of laser based systems will be done at the VUB, where the candidate will investigate the performance of prototypes using advanced optical characterization techniques.</t>
  </si>
  <si>
    <t>IR - Engineering - APHY</t>
  </si>
  <si>
    <t>guy.verschaffelt@vub.be</t>
  </si>
  <si>
    <t>Speckle reduction in laser projection and metrology</t>
  </si>
  <si>
    <t>For display, projection and metrology applications, laser sources can provide numerous advantages. For example lasers offer a wider color gamut, have a high efficiency and usually emit highly directional light with a small étendue. There is one major disadvantage when using lasers however: the appearance of speckle. Speckle arises if a rough object is illuminated by a coherent light beam. It results in large intensity fluctuations in projected images which strongly degrades the image quality. Semiconductor lasers are in principle sources of coherent radiation and are thus prone to this speckle problem. The goal of this work is to find approaches with which these speckle effects can be mitigated. The candidate will investigate how the amount of speckle can be reduced by changing the (coherence) properties of laser sources, by designing specially tailored projection screens and by optimizing optical systems that project the laser light.</t>
  </si>
  <si>
    <t>Exoskeletons</t>
  </si>
  <si>
    <t>Bram Vanderborght &amp; Dirk Lefeber</t>
  </si>
  <si>
    <t xml:space="preserve">IR - Engineering - Robotics &amp; Multibody Mechanics research group </t>
  </si>
  <si>
    <t>bram.vanderborght@vub.be</t>
  </si>
  <si>
    <t>Collaborative robots</t>
  </si>
  <si>
    <t>Develop control algorithms so a human operator can intuitively and easily learn the collaborative robot new behaviours for manufacturing tasks.</t>
  </si>
  <si>
    <t>New compliant robotic actuators</t>
  </si>
  <si>
    <t>Development of new generation of compliant actuators for high torque to weight ratio and energy efficiency to be used for applications in human-robot interaction</t>
  </si>
  <si>
    <t>Self healing robots</t>
  </si>
  <si>
    <t>Implement self healing materials in soft robots so the robot can detect pain and autonomously heal micro and macroscopic damages to regain its original capabilities.</t>
  </si>
  <si>
    <t>Prosthesis</t>
  </si>
  <si>
    <t>Implementation of novel compliant actuators and control algorithms so a walking and running lower leg prosthesis is obntained.</t>
  </si>
  <si>
    <t>Social robots</t>
  </si>
  <si>
    <t>Development of a cognitive social robot architecture for socially assistive robots (autism, diabetes,...)</t>
  </si>
  <si>
    <t>Development of next generation battery management systems for electric vehicles</t>
  </si>
  <si>
    <t>This project will deal with the next generation wireless battery management systems for large batteries in battery electric vehicles. The solution will be optimised from the energy efficiency, safety and  cost perspectives.</t>
  </si>
  <si>
    <t>IR - Engineering - Mobility, Logistics and Automotive Technology Research Centre</t>
  </si>
  <si>
    <t>noshin.omar@vub.be</t>
  </si>
  <si>
    <t>+32 486 99 74 51</t>
  </si>
  <si>
    <t>Development of high efficient thermal management for batteries in electric vehicles</t>
  </si>
  <si>
    <t>In this project, innovative thermal management solutions and architectures based on refrigerant gases, new liquid cooling and materials will be investigated in depth for next generation batteries in electric vehicles, which deal with fast charging up to 350kW</t>
  </si>
  <si>
    <t>noshin.omar@vub.ne</t>
  </si>
  <si>
    <t xml:space="preserve">Development of a robust and reliable online state of health estimation technique for batteries </t>
  </si>
  <si>
    <t>The candidate has to develop and to implement a robust and reliable state of health estimation techniques in a battery management system to estimate and predict the battery lifetime at any working condition</t>
  </si>
  <si>
    <t>Internal combustion engine and emissions</t>
  </si>
  <si>
    <t xml:space="preserve">The challenges for ICE are more and more stringent, especially following the recent dieselgate. 
Accordingly, this topic of research focuses on exploring different strategies to improve performances and reduce emissions. 
The objective is to investigate alternative fuels and perform robust optimisation using simulations. </t>
  </si>
  <si>
    <t>Francesco Contino</t>
  </si>
  <si>
    <t>IR - Engineering - BURN</t>
  </si>
  <si>
    <t>fcontino@vub.ac.be</t>
  </si>
  <si>
    <t>Internet of Things</t>
  </si>
  <si>
    <t>Kris Steenhaut</t>
  </si>
  <si>
    <t>IR - Engineering - ETRO</t>
  </si>
  <si>
    <t>ksteenha@etrovub.be</t>
  </si>
  <si>
    <t>Improving human water management in global climate models</t>
  </si>
  <si>
    <t>Land irrigation is an essential practice for sustaining global food production and many regional economies. Emerging scientific evidence indicates that land irrigation substantially affects mean and extreme climate conditions in different regions of the world. However, right now a proper representation human water management in climate models is generally lacking. In this topic a state-of-the-art global climate model will be improved to account for irrigation and other forms of anthropogenic water use. The model will subsequently be applied to gain insight in historical and future influence of irrigation on the occurrence of climate extremes. The simulations will produce projections of 21st‐century climate for different land management scenarios which will enhance scientific understanding of the climatic consequences of future water availability and its relation to climate change. As such results of this project will contribute to the upcoming climate assessments by the Intergovernmental Panel on Climate Change (IPCC).</t>
  </si>
  <si>
    <t>Wim Thiery</t>
  </si>
  <si>
    <t>IR - Engineering Global Hydroclimate Group</t>
  </si>
  <si>
    <t>http://www.hydr.vub.ac.be/</t>
  </si>
  <si>
    <t>Daylighting and lighting</t>
  </si>
  <si>
    <t>Daylighting, electrical lighting, visual comfort, connected lighting, public lighting, surgical lighting, human centric lighting, human centered lighting, shading devices.</t>
  </si>
  <si>
    <t>IR - Engineering - ETEC — LUXETEC</t>
  </si>
  <si>
    <t>valery.ann.jacobs@vub.be</t>
  </si>
  <si>
    <t>Development of native comprehensive three-dimensional liquid chromatography-mass spectrometry for unravelling biomolecular interactions in support of post-genomic biotechnology in healthcare and nutrition: 3DbioNET</t>
  </si>
  <si>
    <t>Protein-protein interactions have proven critical in the pharmaceutical and food industries. The function of biomolecules should not only be understood for isolated proteins but also in the context of other biomolecules, since &gt; 80% of proteins exert function as part of larger assemblies. Despite their importance, there are no high-throughput techniques that allow to analyze biomolecular interactions directly in complex matrices.
This project aims at realizing novel separation technology, allowing for unprecedented liquid chromatography (LC) separations, and application to profile interaction networks directly in contemporary life-science mixtures. New technological innovations are the development of functionalized polymer-monolithic stationary phases allowing for native high-resolution separation, to maintain macromolecular assemblies intact, and the development of novel multi-dimensional LC workflows utilizing the column technology developed.
Development of novel analytics to obtain knowledge on the biomolecular interactions may ultimately lead to the development of new drug targets, allowing regulation of multi-protein complexes involved in cell signaling, and hence enabling the development of novel therapy regimes. Furthermore, enhanced knowledge and improved understanding of fermentation-production processes allow biotech industries to increase its production output, improve the properties of current products (increase activity), and create new innovative products.</t>
  </si>
  <si>
    <t>IR - Engineering - Department of Chemical Engineering (Bio-Analytical Separation Science group)</t>
  </si>
  <si>
    <t>sebastiaan.eeltink@vub.be</t>
  </si>
  <si>
    <t>There is one PhD position available for a candidate with a strong background in separation science and mass spectrometry.</t>
  </si>
  <si>
    <t>Data driven modelling of dynamic systems</t>
  </si>
  <si>
    <t>Data driven modelling is the engineering discipline which aims at constructing mathematical models of physical systems, based on measured data. The purpose of these estimated models can be very broad: to gain physical insights into the system, to build a robust controller, to detect anomalies, to compensate for unwanted behaviour, to predict future outcomes, to improve medical diagnosis, to schedule preventive maintenance, etc...
A focus will be put on time- and parameter-varying systems, and nonlinear systems. As examples, a material subjected to an electrochemical process has an electrical impedance that is time-varying. The dynamics of a plane depend on its height and speed, and thus is parameter-varying. Most real life systems behave (to some extent) nonlinearly. For instance, a robot has dynamics which depend nonlinearly on its states.
You are a talented electrical or mechanical engineer at Master level. You have the intention to perform scientific research, in view of obtaining a PhD degree. You can work independently and collaborate in a team on challenging problems. You are eager to learn, have good didactical skills and enjoy sharing your knowledge with students and peers. You are fluent in English, and a good knowledge of Dutch is a big advantage.
Good basic knowledge in:
- System identification
- System and control theory
- Signal processing
- Statistics
- Linear algebra, complex analysis, Fourier and Laplace transforms</t>
  </si>
  <si>
    <t>Rik Pintelon, John Lataire</t>
  </si>
  <si>
    <t>Rik.Pintelon@vub.ac.be</t>
  </si>
  <si>
    <t>+32 2 629 29 44</t>
  </si>
  <si>
    <t>Raman readout of in-vitro models used for drug development</t>
  </si>
  <si>
    <t>Drug-induced liver injury (DILI) represents a major problem worldwide. Hepatotoxicity is the leading cause of drug attrition. Consequently, there is an urgent need for innovative strategies that accurately identify hepatotoxic compounds at an early stage in the drug development process. Our goal is to provide a scientific proof-of-principle for the introduction of novel human- and liver-relevant in vitro models in the preclinical phase of drug development. Typically, high-content screening (HCS) is applied for cell-based in-vitro studies. Cells are first incubated with the substance and after a period of time, structures and molecular components of the cells are analysed. The two involved optical phenomena are optical absorption and fluorescence. Detection through optical absorption is simple, though the weak optical absorption of the substances under study competing with a high background transmission, makes it difficult to achieve low detection limits. Fluorescence-based optical detection can solve this issue. This analysis involves the labelling of proteins with fluorescent tags (protein-based fluorescent biosensors). Changes in cell phenotype are measured using automated image analysis in combination with commercially available plate-readers. Disadvantage of these tags are their toxic effect on the cells strongly jeopardizing their viability. Therefore, we will apply Raman spectroscopy as a label-free technique to readout cell relevant properties.</t>
  </si>
  <si>
    <t>Heidi Ottevaere</t>
  </si>
  <si>
    <t>IR - Engineering - Brussels Photonics</t>
  </si>
  <si>
    <t>Heidi.Ottevaere@vub.be</t>
  </si>
  <si>
    <t>Chronic pain and central sensitization: studies unravelling the nature of dysfunctional endogenous analgesia</t>
  </si>
  <si>
    <t>Exercise is an effective treatment for various chronic pain disorders, including fibromyalgia, chronic neck pain, osteoarthritis, rheumatoid arthritis and chronic low back pain. Although the clinical benefits of exercise therapy in these populations are well established (i.e. evidence based), it is currently unclear whether exercise has positive effects on the processes involved in chronic pain (e.g. central pain modulation). Exercise activates endogenous analgesia in healthy individuals. The increased pain threshold following exercise is due to the release of endogenous opioids and activation of (supra)spinal nociceptive inhibitory mechanisms orchestrated by the brain. Exercise triggers the release of b-endorphins from the pituitary (peripherally) and the hypothalamus (centrally), which in turn enables analgesic effects by activating m-opioid receptors peripherally and centrally, respectively. The hypothalamus, through its projections on the periaqueductal grey, has the capacity to activate descending nociceptive inhibitory mechanisms. However, several groups have shown dysfunctioning of endogenous analgesia in response to exercise in patients with chronic pain. Muscle contractions activate generalized endogenous analgesia in healthy, pain-free humans and patients with either osteoarthritis and rheumatoid arthritis, but result in increased generalised pain sensitivity in fibromyalgia patients. In patients having local muscular pain (e.g. shoulder myalgia), exercising non-painful muscles activates generalized endogenous analgesia. However, exercising painful muscles does not change pain sensitivity either in the exercising muscle or at distant locations. Studies examining the physiology of dysfunctional endogenous analgesia in chronic pain patients are scarce. Our group is active in examining the role of cerebral blood flow, brain neurotransmission and the immune system in explaining dysfunctional endogenous analgesia in response to exercise in chronic pain patients.</t>
  </si>
  <si>
    <t>NIJS Jo &amp; ICKMANS Kelly</t>
  </si>
  <si>
    <t>LK - KIMA</t>
  </si>
  <si>
    <t>jo.nijs@vub.be</t>
  </si>
  <si>
    <t>http://www.paininmotion.be/EN/index-E.html</t>
  </si>
  <si>
    <t>Veerle De Bosscher</t>
  </si>
  <si>
    <t>Sport Policy &amp; Management, Sport and society research group - faculty of Physical education and physiotherapy</t>
  </si>
  <si>
    <t>veerle.de.bosscher@vub.be</t>
  </si>
  <si>
    <t>Social value of elite sport and the return on investment</t>
  </si>
  <si>
    <t>Society at large shares a widespread trust in the ‘good of sport’. As one of today’s most visible social phenomena, elite sport is - to an increasing extent - associated with a variety of personal and societal outcomes clearly exceeding the sport context . Among other things, elite sport investments have been justified as providing a boost to the country’s economy, improved national identity and pride, international prestige and diplomatic recognition, personal development of talented people and the capacity to inspire increased mass participation in sport. But despite these high expectations, the cumulative evidence base for elite sport’s personal and societal impact remains very weak. The strategy of the Sport and society research group is to develop a broader understanding of the social value of elite sport, by developing a comprehensive theoretical framework as a basis for analysing the impact of elite sport; to develop a knowledge base allowing to measure the impact of sport; to determine critical success factors that will influence the degree and level of the impact of sport.</t>
  </si>
  <si>
    <t>Sport Policy and Management, Sport and society research group - faculty of Physical education and physiotherapy</t>
  </si>
  <si>
    <t>0032/486/526060</t>
  </si>
  <si>
    <t>Role models in Paralympic sport (disability sport) (China or abroad)</t>
  </si>
  <si>
    <t>The key question addressing this theme is to what extend elite athletes as role models in Paralympic sport, inspire sport participation of athletes with disabilities</t>
  </si>
  <si>
    <t>Youth friendly sport clubs and the relation with drop out</t>
  </si>
  <si>
    <t>Sportclubs are often overly competitive and do not have room for purely sport enjoyment and recreation. This theme is concerned with the analysis of the youth-friendlyness of sportclubs and how this influences dropout in sport</t>
  </si>
  <si>
    <t>Paralympic sport (disability sport):  Sports Policy factors Leading to International Sporting success. An international comparison.</t>
  </si>
  <si>
    <t>This project deals with the strategic planning behind the development of international success of nations in Paralympic sport disciplines. This project adds to the existing SPLISS projects that have been developed in mainstream sports; however, little research has been conducted in Parasport</t>
  </si>
  <si>
    <t xml:space="preserve">Elite sport policy/managing high performance sport </t>
  </si>
  <si>
    <t>We welcome any topic related to the management of high performance sport; this can be at an overall level or within specific sports. Phds are allowed to suggest their own themes (either concerned with Europe or with China)</t>
  </si>
  <si>
    <t>Comparing (elite)sport cultures of nations: how does culture and context influence sport performances?</t>
  </si>
  <si>
    <t>Why should nations (not)invest in elite sport?</t>
  </si>
  <si>
    <t>Developing an international teaching curriculum for the internationalisation of Chinese martial arts (wushu)</t>
  </si>
  <si>
    <t>This study will examine curricula and coaching approaches in wushu to be used for the internationalisation of the Chinese martial arts. Its aim is to develop an international teaching curriculum and investigates its value.</t>
  </si>
  <si>
    <t>Dept. of Sport Policy and Management</t>
  </si>
  <si>
    <t>mtheeboo@vub.be</t>
  </si>
  <si>
    <t>Sociological analysis of the internationalisation of the Chinese martial arts (wushu)</t>
  </si>
  <si>
    <t>From a sociological perspective, this study will investigate the international development of the Chinese martial arts. It will compare this development with other Asian martial arts.</t>
  </si>
  <si>
    <t>Analysis of the organisation and practice of the Chinese martial arts (wushu) in Europe</t>
  </si>
  <si>
    <t>This study will analyse the situation of wushu organisations and practices in European countries. It will collect data among practitioners as well as among different relevant stakeholders in Europe.</t>
  </si>
  <si>
    <t>Analysing the developmental potential of practising the Chinese martial arts: an international perspective</t>
  </si>
  <si>
    <t>This study will investigate to what extent the involvement in Chinese martial arts provides opportunities regarding the personal and social development among international practitioners.</t>
  </si>
  <si>
    <t>Analysis of sport for development programmes in China</t>
  </si>
  <si>
    <t>This study will look at the extent to which sport in China is used as a means of personal and social development. It will map existing practices and investigate their underlying mechanisms and effectiveness.</t>
  </si>
  <si>
    <t>Examining the validity and usability of the Norland Elite DXA in relation to physical performance, nutrition and health among diverse populations.</t>
  </si>
  <si>
    <t>Our Kinanthropometry Lab recently welcomed the Norland Elite Dual Energy X-ray Absorptiometry (DXA) Bone Densitometer for the estimation of (change in) bone density and soft tissue composition (i.e. lean and fat mass) as well as the assessment of fracture risk and trend analysis of subjects. The proposed PhD project aims to examine the validity and usability of this cutting-edge device in relation to physical performance, nutrition and health among diverse populations (e.g., young children, (pre)adolescents, LK-faculty students, adults, elderly people, obese individuals, (top) athletes). The studies envisaged include varied designs: (1) Cross-sectional and/or repeated measures designs for validation purposes (e.g. total body mass from the summation of DXA outcomes against a precision scale / basal metabolic rate retrieved via total body volume from DXA against indirect calorimetry / specific regions of interest using DXA for the assessment of (change in) muscle mass against ultrasound, circumferences and strength tests); (2) Cross-sectional and/or interventional research to compare (changes in) body composition between matched subjects adopting different diets (e.g. vegan, vegetarian, omnivorous) and/or physically active lifestyles; (3) Longitudinal studies to investigate the developmentally changing association between bone mineral density and body composition in relation to growth, maturity and aging. The PhD candidate will be offered freedom to determine own priorities.</t>
  </si>
  <si>
    <t>eva.dhondt@vub.be</t>
  </si>
  <si>
    <t>+32 2 629 11 51</t>
  </si>
  <si>
    <t>The applicant should have a master’s degree from an academic institution in Physical Education, Physical Therapy and/or the (Bio)Medical sciences. In addition to being attracted by the challenges in the field of bone densitometry and whole body composition measurement, the applicant must be willing to follow a radioprotection course. He / she should have the ability to work independently but also to be part of lager teamwork. Accordingly, an excellent proficiency in English (i.e. both written and oral communication skills) is required. A previous scientific publication record would be an advantage.</t>
  </si>
  <si>
    <t>Unraveling mental fatigue</t>
  </si>
  <si>
    <t xml:space="preserve">Mental fatigue is a psychobiological state caused by prolonged periods of demanding cognitive activity and is manifested subjectively, behaviorally and physiologically. Subjectively, increased feelings of tiredness, lack of energy and a decrease in vigor and alertness have been reported. Behaviorally, mental fatigue is recognized as a decline in performance (accuracy and/or reaction time (RT)) on a cognitive task. Finally, alterations in brain activity have been associated with the occurrence of mental fatigue physiologically. 
The main question and therefore the objective of this project is to determine how mental fatigue affects physical performance. To be able to answer this question, this Phd project will assess whether the negative effect of mental fatigue is maintained in different environmental conditions (in hot, hypoxic environments). Additionally, the goal is to determine the mental fatigue-associated changes in electrocortical activity and the location of those changes in the brain. Finally, we want to develop tools (nutritional interventions) that counter the negative effects of mental fatigue.
</t>
  </si>
  <si>
    <t>LK - Physical Education and Physiotherapy - Human Physiology</t>
  </si>
  <si>
    <t>bart.roelands@vub.be</t>
  </si>
  <si>
    <t>Data Physicalisation</t>
  </si>
  <si>
    <t xml:space="preserve">Personal Cross-Media Information Management </t>
  </si>
  <si>
    <t>Development of a community-based primary care for every citizen with (moderately) complex care needs</t>
  </si>
  <si>
    <t>research on multivariate time-varying higher order moments in portfolio</t>
  </si>
  <si>
    <t>Hegel's Theory of Normativity</t>
  </si>
  <si>
    <t>China as an 'Imagined Other' in Europe: From the Europeans' Perceptual Frames to Media Representation</t>
  </si>
  <si>
    <t>Pascal Verhoest</t>
  </si>
  <si>
    <t>Emiliano Acosta</t>
  </si>
  <si>
    <t>Vagelis Papakonstantinou</t>
  </si>
  <si>
    <t>Dirk Devroey</t>
  </si>
  <si>
    <t>Dirk.Devroey@vub.ac.be</t>
  </si>
  <si>
    <t>Kris.Boudt@vub.ac.be</t>
  </si>
  <si>
    <t>Evangelos.Papakonstantinou@vub.ac.be</t>
  </si>
  <si>
    <t>Emiliano.Acosta@vub.ac.be</t>
  </si>
  <si>
    <t>Pascal.Verhoest@vub.ac.be</t>
  </si>
  <si>
    <t>Personal data transfers between the EU and China</t>
  </si>
  <si>
    <t>Personal data transfers have increased both in importance and in volume within the contemporary globalised personal data processing environment. The EU General Data Protection Regulation amended the legal framework under which such transfers are to take place. On the other hand, specialised legal provisions in China may also affect them substantially. Research is therefore invited on the lawful options at hand, as well as, on the premises, feasibility and sustainability of the legal regimes currently in effect</t>
  </si>
  <si>
    <t>redox sensitive proteins in plants</t>
  </si>
  <si>
    <t>Position: A PhD position is immediately available in the Messens lab at VIB-VUB Center for Structural Biology in Brussels, Belgium for an eligible student who successfully applies and is awarded a Chinese Scholarship Council (CSC) grant in protein biochemistry and structural biology. The VIB is an exciting, world renowned place in Europe, and the Messens lab is recognized as a world leader in the redox field with a strong track record of high-impact publications. The lab provides a cutting-edge protein biochemistry and structural biology research environment in a highly dynamic and team-oriented international research group where you will tackle essential biological problems in redox signaling.</t>
  </si>
  <si>
    <t>comparative studies on university governance in Chinese and European universities</t>
  </si>
  <si>
    <t>Zhu Chang</t>
  </si>
  <si>
    <t>Comparative Study of Japan's Cultural Diplomacy in European Countries</t>
  </si>
  <si>
    <t>Luk Van Langenhove</t>
  </si>
  <si>
    <t>Luk.Van.Langenhove@vub.be</t>
  </si>
  <si>
    <t>Jonathan C-W Chan</t>
  </si>
  <si>
    <t xml:space="preserve">Prof. </t>
  </si>
  <si>
    <t>Ann Nowé</t>
  </si>
  <si>
    <t>Beat Signer</t>
  </si>
  <si>
    <t>Cathy Macharis</t>
  </si>
  <si>
    <t>Cathy Macharis, Imre Keseru</t>
  </si>
  <si>
    <t>Coen De Roover</t>
  </si>
  <si>
    <t>Yue Gao; Marc Elskens</t>
  </si>
  <si>
    <t>Ann Dooms</t>
  </si>
  <si>
    <t>Bart Roelands</t>
  </si>
  <si>
    <t>Chang Zhu</t>
  </si>
  <si>
    <t>Christophe Vanroelen</t>
  </si>
  <si>
    <t>De Gieter Sara</t>
  </si>
  <si>
    <t>Elisabeth Bekers</t>
  </si>
  <si>
    <t>Eva D’Hondt &amp; Peter Clarys</t>
  </si>
  <si>
    <t>Gustaaf Cornelis</t>
  </si>
  <si>
    <t>Guy Verschaffelt</t>
  </si>
  <si>
    <t>Guy Verschaffelt and Guy Van der Sande</t>
  </si>
  <si>
    <t>Imke Baetens</t>
  </si>
  <si>
    <t>Koen Lombaerts</t>
  </si>
  <si>
    <t>Marc Elskens and Yue Gao</t>
  </si>
  <si>
    <t>N. van Eijndhoven</t>
  </si>
  <si>
    <t>Patrick Vanderheyden</t>
  </si>
  <si>
    <t>Paul De Hert</t>
  </si>
  <si>
    <t>Sebastiaan Eeltink</t>
  </si>
  <si>
    <t>Yue Gao</t>
  </si>
  <si>
    <t>Yue Gao and Marc Elskens</t>
  </si>
  <si>
    <t>Frank Canters</t>
  </si>
  <si>
    <t>Gustavo J. Gutierrez</t>
  </si>
  <si>
    <t>Herman Terryn</t>
  </si>
  <si>
    <t>Ilse Rooman</t>
  </si>
  <si>
    <t>Jorgen D'Hondt, Freya Blekman, Steven Lowette</t>
  </si>
  <si>
    <t>Marc Theeboom</t>
  </si>
  <si>
    <t>Marie-Anne Guerry</t>
  </si>
  <si>
    <t>Noshin Omar</t>
  </si>
  <si>
    <t>Steven Ballet &amp; Guido Verniest</t>
  </si>
  <si>
    <t>Valery Jacobs</t>
  </si>
  <si>
    <t>Margaret Chen</t>
  </si>
  <si>
    <t>Steffen Ducheyne</t>
  </si>
  <si>
    <t>Design and validation of a comprehensive exoskeleton solution to improve the physical workload of workers, in tasks that involve the prolonged support of loads using the upper extremities, and the execution of repetitive operations that represent considerable effort for the upper limbs and torso. </t>
  </si>
  <si>
    <t>Clinical importance of anatomical variation of M.Plantaris</t>
  </si>
  <si>
    <t>de study will focus on the anatomical variability and variation of the M.plantaris and will try to unravell the clinical impact of this variation. The results may be of value for orhtorpedic reconstrcutive surgery using tendon graphs.</t>
  </si>
  <si>
    <t>Erik Cattrysse</t>
  </si>
  <si>
    <t>Fac.Physical Education and Physiotherapy, Experimental Anatomy research group</t>
  </si>
  <si>
    <t>Erik.Cattrysse@vub.be</t>
  </si>
  <si>
    <t>0032 2 477 44 50</t>
  </si>
  <si>
    <t>Proteins are the molecular machines that make cells work. Their behaviour can be very versatile, with the overall conformation and function of many proteins defined by their environment. Always important are the local interactions between amino acids close to each other in the protein sequence.  We developed a set of tools based on these local interactions that predict the biophysical characteristics of proteins from their amino acid sequence (see http://bio2byte.be). This framework can be combined with evolutionary information, and enables the prediction of emergent properties of proteins such as early folding sites, aggregation, or disorder. The framework is also useful to detect biophysical similarities between proteins, or even gain information on the change in protein behaviour when mutations occur. Your project can be defined within this framework from your own research interests; for example the design of dynamic proteins, or predicting changes in molecular phenotype in relation to disease. Contact us for more information.</t>
  </si>
  <si>
    <t>wim.vranken@vub.be</t>
  </si>
  <si>
    <t>Is cofinancing for CSC (China Scholarship Council) possible?</t>
  </si>
  <si>
    <t xml:space="preserve">an.vande.casteele@vub.be </t>
  </si>
  <si>
    <t>PhD may be written in English or Spanish</t>
  </si>
  <si>
    <t>Cross-cultural differences between Chinese and Western table tennis players in response to mental fatigue</t>
  </si>
  <si>
    <t>In the present project we want to objectify the differences in subjective perception of mental fatigue between Western and Chinese table tennis players. Furthermore, we want to determine whether the impact of mental fatigue on both endurance and specific technical performance differs between these players. These insight would be valuable for both the Chinese and the Western table tennis players and their coaches. In general, the outcomes of this project could lead to increased awareness of the mental burdening of the players, and it should initiate the search for tools to diminish the mental strain.</t>
  </si>
  <si>
    <t>+32 2 629 28 75</t>
  </si>
  <si>
    <t/>
  </si>
  <si>
    <t xml:space="preserve">Artificial intelligence and medical data. </t>
  </si>
  <si>
    <t>You will examine the value of machine learning models on data collected in the University Hospital Brussels.  You will work in an interdisciplinary team (computer scientists, physicists, medical doctors, psychologists). Specific research questions can be agreed upon between PhD candidate and promotor.  You can send questions to the supervisor of this project, who is a computer scientist and neurologist at: guy.nagels@uzbrussel.be. Co-financing is possible.</t>
  </si>
  <si>
    <t>guy.nagels@vub.be</t>
  </si>
  <si>
    <t>+3224749140</t>
  </si>
  <si>
    <t xml:space="preserve">You like programming.  You need a master’s degree in computer science, or the equivalent. You need to be able to write reports and papers in English.   </t>
  </si>
  <si>
    <t>Multi agent simulations</t>
  </si>
  <si>
    <t xml:space="preserve">You will program multi-agent simulations like the naming game or other voter models.  You will examine multi-agent interactions on different types of networks.  You will work in an interdisciplinary team (computer scientists, physicists, medical doctors, psychologists). Specific research questions can be agreed upon between PhD candidate and promotor.  You can send questions to the supervisor of this project, who is a computer scientist and neurologist at: guy.nagels@uzbrussel.be. Co-financing is possible. </t>
  </si>
  <si>
    <t>guy.nagels@telenet.be</t>
  </si>
  <si>
    <t xml:space="preserve">You like programming.  You need a master’s degree in computer science, or the equivalent. You need to be able to write reports and papers in English.  </t>
  </si>
  <si>
    <t>intangible cultural heritage</t>
  </si>
  <si>
    <t xml:space="preserve">Comparative study of the implementation of the 2003 UNESCO Convention for the safeguarding of intangible cultural heritage, its operational directives, the ethical principles and or the overall results framework (see Basic Texts https://ich.unesco.org/en/basic-texts-00503) </t>
  </si>
  <si>
    <t>marc.ml.jacobs@vub.be</t>
  </si>
  <si>
    <t>+32494949624</t>
  </si>
  <si>
    <t>Asymmetric dihalogenation of alkenes</t>
  </si>
  <si>
    <t>The dihalogenation of alkenes is one of the fundamental reactions of organic chemistry and of high synthetic value. Despite its importance, the development of reagent-controlled, enantioselective variants of the reaction has been proven to be difficult. Based on novel organocatalysts, our group has recently disclosed the first highly enantioselective dichlorination of unfunctionalised alkenes (Angew. Chem. Int. Ed. 2019, 58, 9239). Aim of this PhD project will be the development of a new generation of organocatalysts and their application in asymmetric dihalogenation and related reactions such as intermolecular alkene halofunctionalisations. This project in synthetic organic chemistry can be combined with mechanistic studies and computational chemistry.</t>
  </si>
  <si>
    <t>ulrich.hennecke@vub.be</t>
  </si>
  <si>
    <t>+32 2 629 3290</t>
  </si>
  <si>
    <t>Compact city planning and sustainable urban transport</t>
  </si>
  <si>
    <t>kobe.boussauw@vub.be</t>
  </si>
  <si>
    <t>+32 2 629 35 11</t>
  </si>
  <si>
    <t>Total synthesis of indol terpene natural products by biomimetic polyene cyclization</t>
  </si>
  <si>
    <t>Indol terpene natural products are a structual unique class of secondary metabolites with interesting bioactivity against Plasmodium and Trypanosoma species. The Hennecke group has recently developed new highly reactive reagents to induce polyene cyclizations on indol-substituted polyenes (Org. Lett. 2019, 21, 1704). Based on this efficient cyclization reaction, the total synthesis of indol terpene natural products such as Polyveoline will be investigated. The synthesis of the natural products can be combined with studies on their bioactivity.</t>
  </si>
  <si>
    <t>Biomineralization: Comparison between Theory and Experiment</t>
  </si>
  <si>
    <t xml:space="preserve">One of the research topics of our group is the study of biomineralisation i.e. the formation of minerals produced by living organisms. In this frame, in vivo CaOx crystallization leads to the formation of kidney and urinary stones, constituting a serious health problem to mankind. Our group is especially interested in the study of the formation and characterization of these in vivo produced calcium oxalate minerals. Calcium oxalate crystallization yields three main hydrates, i.e. thermodynamically favorable calcium oxalate monohydrate, metastable calcium oxalate dihydrate and calcium oxalate trihydrate. Monoclinic monohydrated CaOx and tetragonal dehydrated CaOx are the most commonly found in human stones, plants and fossils. After an extensive investigation on CaOx kidney stones through FTIR, SEM and PND, our group recently started to investigate the calcium oxalate polymorphs using ab initio quantum chemical methods. Ab initio calculations based on periodic Density Functional Theory enable to determine the crystal structure with high precision, and compare it with experimental X-ray based crystallographic and neutron diffraction methods, but also investigate the theoretically calculated vibrational frequencies of the bulk crystal. The aim of this project is to further investigate the structure and chemistry of the CaOx at molecular level. </t>
  </si>
  <si>
    <t>frederik.tielens@vub.be</t>
  </si>
  <si>
    <t>+3226293311</t>
  </si>
  <si>
    <t>Bio/inorganic interfaces at the molecular level; The special case of amino acids and amorphous oxides</t>
  </si>
  <si>
    <t>Despite the intensive experimental work performed on peptide bond formation using silica, clays, alumina and other materials as catalysts, there is still no detailed molecular picture available for this reaction. In recent years the theoretical approach became a very useful tool, because of significant improvement of computational power allowing to study complex systems with a high accuracy. Additionally, theoretical calculations can ‘speed up’ reactions that have a very slow rate in a real world, which is commonly the case in prebiotic chemistry. Interactions of biomolecules with wet mineral surfaces and organic reactions at aqueous mineral interfaces are of crucial importance in prebiotic chemistry, biogeochemistry, astrochemistry and other fields like environmental chemistry. It was proposed that the biomolecules transformations involve reactions occurring on mineral surfaces. Among different amino acids, glycine was very commonly used to study e.g. a peptide bond formation, because it is the simplest amino-acid. Reactions occurring in a homogeneous gas or liquid phases were found to be thermodynamically not favored. However, once a surface of mineral is considered, transformations become more likely. The aim of this project is to investigate whether solvent molecules participate in a proton transfer reaction facilitating peptide bond formation (or reverse reaction), or is it done exclusively by the surface hydroxyl groups.</t>
  </si>
  <si>
    <t>ftielens@vub.ac.be</t>
  </si>
  <si>
    <t>+3326293311</t>
  </si>
  <si>
    <t>Characterization of Bio-organic Self Assembled Monolayer on Metal Surfaces</t>
  </si>
  <si>
    <t xml:space="preserve">The formation of nanostructured bio-organic interfaces has attracted a lot of attention recently in surface science worldwide because of its promise in fields in need of biocompatible materials, such as biosensors and biomaterials, but also in molecular electronics devices. Furthermore, the understanding of processes such as biofouling has direct applications, e.g. looking for adapted coatings to avoid the adsorption of biological material on trade vessels crossing seas and oceans. But also in the elaboration of anti-corrosion coatings and other “smart” electronically connected devices. The prototype molecules for self-assembly on metals are thiols, which have been investigated at both the theoretical and experimental level. From there, the step was made to amino acids, which are now seen as the ideal test case for three reasons: firstly, they are small enough to allow for calculations with high accuracy to model the chemisorption of bio-functional molecules. Secondly, forming the building blocks of peptides and proteins, they are a good representation of such complex molecules and their interaction with the surface of interest, a crucial point for issues related to biocompatibility. Finally, since amino acids are chiral, they can transfer this chirality onto an achiral surface, which has important applications in enantioselective catalysis, a key process in modern chemistry and particularly important in the field of pharmaceutics. </t>
  </si>
  <si>
    <t>frederik.tielens@gmail.com</t>
  </si>
  <si>
    <t>personality dynamics at work</t>
  </si>
  <si>
    <t>When studying the role of personality at work, work and organizational psychologists have typically focused on predicting work-related outcomes from personality traits–or stable individual differences in the habitual patterns of behavior, thought and emotion. Despite the elegance, simplicity and practicality of this approach, an exclusive focus on how one behaves, feels and thinks on average disregards the fact that the variation in behaviors, feelings and cognitions within an individual is as large as the variation between individuals. Indeed, to fully understand personality (and consequently, how it is affected by work and how it affects work), both between-person and within-person variation should be equally considered. In this PhD project, the main idea is to study personality at work using an integrative approach. One way to do so is to build on the recently developed Personality Dynamics (PersDyn) model by Sosnowska, Kuppens, De Fruyt, and Hofmans (2019) and to study how the different personality dynamics components (i.e., baseline, variability and attractor strength) predict work-related outcomes. Another possibility is to study what happens when people deviate from their trait level. Although research has demonstrated that such deviations are depleting and negative for one's wellbeing, they might be adaptive in a work setting. Hence, it is interesting to study their well-being related and performance related consequences.</t>
  </si>
  <si>
    <t>joeri.hofmans@vub.be</t>
  </si>
  <si>
    <t>003226292456</t>
  </si>
  <si>
    <t>Mechanisms behind generation of beta cells in injured pancreas</t>
  </si>
  <si>
    <t>Diabetes is a major health problem worldwide that is reaching pandemic dimensions. The disease is treated by drugs that support or partially replace beta cell function but can’t be cured at presence. A true regenerative therapy would greatly improve the quality of life for diabetes patients and could avert its costly long-term complications.  We developed experimental models that allow the investigation of mechanisms that increase the number of beta cells. One of these models, partial duct ligation (PDL), is based on a micro-surgical intervention that ligates the exocrine duct that drains the tail part of the pancreas and results in a doubling of the beta cell mass (Xu et al, Cell. 2008, 132(2):197-207; Van de Casteele et al, Cell Death Dis. 2013; Van de Casteele et al, Diabetes. 2014, 63(8):2567-77). The increase in cell number is caused by activation of facultative progenitor cells as well as by proliferation of pre-existing and newly formed beta cells. We currently elaborate on the identification of the facultative progenitor cells and the cellular and molecular mechanisms that drive beta cell generation in the injured mouse pancreas using state of the art facilities for cell imaging, like light sheet microscopy and for gene expression analysis, like single cell transcriptomics.  Our aim is to apply the essential signals to cells of the human pancreas to induce facultative progenitor cell activation and beta cell proliferation.</t>
  </si>
  <si>
    <t>Harry.Heimberg@vub.ac.be</t>
  </si>
  <si>
    <t>0478608907</t>
  </si>
  <si>
    <t xml:space="preserve">Re-use of treated wastewater for irrigation and groundwater recharge: effects on quantity and quality of groundwater </t>
  </si>
  <si>
    <t>The aim of this project is to determine the effect of re-use of treated wastewater for irrigation and/or groundwater recharge on groundwater levels and groundwater quality. This will be done combining field measurements, lab measurements and groundwater flow and transport modelling.</t>
  </si>
  <si>
    <t>marijke.huysmans@vub.be</t>
  </si>
  <si>
    <t>+3226293039</t>
  </si>
  <si>
    <t>Dealing with input, parameter and conceptual uncertainty in groundwater modelling for sustainable groundwater management</t>
  </si>
  <si>
    <t xml:space="preserve">With the increasing demand and pressure on the groundwater resources, accurate predictions of groundwater systems, as well as sustainable water management practices, are essential for policy making. Transient numerical groundwater flow models are used to understand and forecast groundwater flow systems under anthropogenic and climatic influences to provide information for decision-making and risk analysis. However, the reliability of groundwater model predictions is strongly influenced by uncertainties resulting from (1) the model parameters, (2) input data such as the recharge rate, abstraction and the boundary and initial conditions, and (3) the conceptual model structure. In our research group, we aim to develop, test and apply different methods for uncertainty assessment of groundwater models. We apply these methods on case studies all over the world in order to better understand the impact of the different sources of uncertainty and build more reliable groundwater models for sustainable groundwater management. </t>
  </si>
  <si>
    <t>marijke.huysmans@vub.ac.be</t>
  </si>
  <si>
    <t>Intermediality in Hispanic Literature</t>
  </si>
  <si>
    <t>The use of new technologies as well as the mix of audio and visual discourses has changed the literary landscape. We propose to study what are the scope and new ways of doing literature in the Hispanic world.</t>
  </si>
  <si>
    <t>Cybersecurity law</t>
  </si>
  <si>
    <t xml:space="preserve">Cybersecurity law. Indicative research topics include the cross-section between cybersecurity and personal data (data privacy) security, oversight and enforcement, redress and litigation, international data flows, data management, encryption and certification. Any topic within cybersecurity law will be considered, however a cross-jurisdictional approach is mandatory.  </t>
  </si>
  <si>
    <t>Evangelos.Papakonstantinou@vub.be</t>
  </si>
  <si>
    <t>+32 2 629 24 60</t>
  </si>
  <si>
    <t>Governance of nonprofit organizations</t>
  </si>
  <si>
    <t>Theoretical and empirical research on the governance, functioning, and performance of nonprofit organizations</t>
  </si>
  <si>
    <t>stijn.van.puyvelde@vub.be</t>
  </si>
  <si>
    <t>026292272</t>
  </si>
  <si>
    <t>Guy Nagels</t>
  </si>
  <si>
    <t>Marc Jacobs</t>
  </si>
  <si>
    <t>Ulrich Hennecke</t>
  </si>
  <si>
    <t>Kobe Boussauw</t>
  </si>
  <si>
    <t>Joeri Hofmans</t>
  </si>
  <si>
    <t>Marijke Huysmans</t>
  </si>
  <si>
    <t>Stijn Van Puyvelde</t>
  </si>
  <si>
    <t>Physical Education and Physiotherapy, Human Physiology and Sports Physiotherapy research Group</t>
  </si>
  <si>
    <t>Medicine and Pharmacy, CIME</t>
  </si>
  <si>
    <t>Science and Bio-engineering Sciences, ALGC - Materials Modelling Group</t>
  </si>
  <si>
    <t>Psychology and Educational Sciences, WOPS</t>
  </si>
  <si>
    <t>Medicine and Pharmacy, BENE</t>
  </si>
  <si>
    <t>Engineering, Hydrology and Hydraulic Engineering</t>
  </si>
  <si>
    <t>Economic and Social Sciences and Solvay Business School, APEC</t>
  </si>
  <si>
    <t>Stijn.Van.Puyvelde@vub.be</t>
  </si>
  <si>
    <t>Stijn Van Peyvelde</t>
  </si>
  <si>
    <t>02 614 84 41</t>
  </si>
  <si>
    <t>02614 84 33</t>
  </si>
  <si>
    <t>Social Science and Solvay Business School</t>
  </si>
  <si>
    <t>wim.thiery@vub.be</t>
  </si>
  <si>
    <t xml:space="preserve">Analysing The Quality Of Youth Sports </t>
  </si>
  <si>
    <t>Since there is a wider range of leisure opportunities, the organised sport sector (sport clubs) has to compete with the alternatives youth have these days and athletes become critical ‘clients’ towards their sports club. The quality of youth sports clubs is essential for fostering sport participation and research showed that a loss of quality leads to drop-out of the athletes (De Knop &amp; Buisman, 1998).There is no universal or all-encompassing definition or model of quality. This project aims to identify the characteristics of quality in youth sports clubs and to provide policy recommendations for improved quality</t>
  </si>
  <si>
    <t>A biography of Baron Edouard Descamps, giant of early 20th century international law</t>
  </si>
  <si>
    <t>The student will delve into the writings and papers of Baron Edouard Descamps (1847-1933). Descamps was a professor international law at the University of Leuven. He advised King Leopold II for the establishment of the Congo Free State (1885-1909), was a member of Cabinet and Vice-President of the Belgian Senate. He is best known as member of the International Law Institute and member of the Commitee that drafted an iconic text of international law, article 38 (1) of the Statute of the Permanent Court of International Justice, listing the sources of international law.  Descamps published on Belgian neutrality and its extension to a peaceful world (through the institution of "pacigérat"). The context and impact of these publications will also be a topic of this dissertation.</t>
  </si>
  <si>
    <t>Frederik Dhondt</t>
  </si>
  <si>
    <t>Law and Criminology, Contextual Research in Law (CORE)</t>
  </si>
  <si>
    <t>-</t>
  </si>
  <si>
    <t>Cultural education has the potential to mobilise all our human creativity, talents and capacity for innovation to create inclusive growth. Rethinking the role of art and culture in society leads to a proactive role in societal development. Possible research topics are: inclusiveness in an era of cultural mediation and dementia; the digital challenges in arts and cultural education; education and creativity as change agents; cultural participation...</t>
  </si>
  <si>
    <t>+32495926456</t>
  </si>
  <si>
    <t>Literary Translation</t>
  </si>
  <si>
    <t xml:space="preserve">Literary Translation from Chinese to European languages and vice versa: historical development, political and ideological context, currents, and establishment of a canon of world literature. </t>
  </si>
  <si>
    <t>+32472513739</t>
  </si>
  <si>
    <t>Blockchain based IoT Data sharing</t>
  </si>
  <si>
    <t xml:space="preserve">Data is central to the IoT paradigm. IoT data is collected to serve many different types of applications and can be useful for different stakeholders. However, many challenges arise when organizing this data sharing as these IoT devices, which are typically resource-constrained, require efficient mechanisms to guarantee the data integrity and to enable proper processing and security. Due to the large number of IoT devices, scalable deployment and maintenance costs should also be taken into account. In this thesis, we will investigate the design of a blockchain based  decentralized and consensus-driven architecture that uses blockchain in combination with a cloud service provider for the trading of the sensor data. Along with the hybrid architecture, additional security mechanisms have to be integrated to ensure the confidentiality and integrity of the data. Moreover, the blockchain based marketplace can be used  to sell the sensor measurements to different users where the corresponding financial transactions are automatically managed through the agreed smart contract, stored at the blockchain. </t>
  </si>
  <si>
    <t>abraeken@vub.be</t>
  </si>
  <si>
    <t>0468104767</t>
  </si>
  <si>
    <t>Using Distributed Ledger Technologies to democratise edge infrastructure</t>
  </si>
  <si>
    <t xml:space="preserve">The current cloud infrastructure is strongly centralized (by cloud providers and network operators), which limits the use of the vast resources available at the network edge.  In the ideal case, all computation units are accessible in order to obtain an easy-to-reach platform for the edge resource owners. Recently, the use of Distributed Ledger Technologies (DLTs) has been considered for this vision as DLTs can facilitate the interested parties - be it small or big edge resource owners or the parties in need for network resources - reach each other via well-defined rules, i.e., smart contracts.  As compared to the almost homogeneous cloud infrastructure, the edge resources are highly heterogeneous, e.g., CPU, network bandwidth. Therefore, this heterogeneity should be considered in designing resource allocation and pricing solutions for the crowd-sourced edge.  </t>
  </si>
  <si>
    <t>an.braeken@vub.be</t>
  </si>
  <si>
    <t>Device pairing by means of accoustics characteristics of environment</t>
  </si>
  <si>
    <t xml:space="preserve">Device pairing is typically used as the basis for authentication of two devices. In most of the proposed methods in literature, either pre-installation of key material is required or interaction/input of the user. In an IoT context, devices do not always have input possibilities and pre-installment is often very impractical. Therefore, in this thesis, we want to evaluate the possibility to perform device pairing and key establishment based on acoustic characteristics of the environment.  </t>
  </si>
  <si>
    <t>abraeken@gmail.com</t>
  </si>
  <si>
    <t>Multi-scale modelling of non-classical growth pathways in electrodeposition</t>
  </si>
  <si>
    <t xml:space="preserve">A good knowledge of electrochemical phase formation is needed for many important technologies, such as the electrodeposition of metals on foreign surfaces or the design of stable battery electrodes. Nowadays, advanced characterization techniques and ultra-sensitive electrochemical instrumentation give access to experimental data that were not available a few years back. However, the theoretical description of the nucleation process is not complete yet. Electrochemical growth is a very complex process that consists on classical (direct attachment of ions from solution) and non-classical (nanocluster surface diffusion, aggregation, coalescence, etc.) pathways. This requires computer simulations to be appropriately contrasted with experimental data.   In this project, you will develop novel modelling methodologies that can tackle simultaneously multiple growth pathways. A multi-scale approach is needed due to the wide range of time- and length-scales involved. Finite Element Modelling will be used to account for the simultaneous growth of multiple nuclei; whereas Brownian Dynamics will be used to implement surface diffusion of adsorbed atoms and clusters.   Very importantly, these modelling studies will be directly correlated with experimental data obtained in nano-confined electrochemical cells. In this way, the computer simulations will represent exactly the experiments, without extrapolating to larger surfaces, which normally induces substantial errors.  </t>
  </si>
  <si>
    <t>jon.ustarroz@vub.be</t>
  </si>
  <si>
    <t>+32 475 87 75 16</t>
  </si>
  <si>
    <t xml:space="preserve">Eligible candidates should hold or be about to finish a Master in Chemistry, Materials Engineering, Chemical Engineering and similar degrees. Interested candidates should contact the supervisor of the project, Prof. Jon Ustarroz, e-mail: jon.ustarroz@vub.be , including a CV and indicating their undergraduate, graduate academic grades, their IELTS or TOFEL score showing a good English level before 20 November 2019. A recommendation letter sent by their Master supervisor or University professor or researcher they worked with is highly recommended. All the PhD projects may be carried out in collaboration with the ChemSIN research group of the Université libre de Bruxelles (ULB), where the supervisor, Prof. Jon Ustarroz, also holds an academic position. The SURF and ChemSIN research groups are within the same campus, only 5 minute walking away from each other. </t>
  </si>
  <si>
    <t>Electrochemical nucleation and growth of single entities</t>
  </si>
  <si>
    <t xml:space="preserve">A good knowledge of electrochemical nucleation and growth is needed for many processes, such as the electrodeposition of nanostructured materials for energy conversion or the design of stable battery electrodes. Traditionally, electrochemical phase formation is studied by evaluating magnitudes over a macro-scale surface. In this way, the measured data arises from a convolution of nanoparticle sizes, shapes and geometrical arrangements and does not give information about the effect of the heterogeneities of the surface, which is essential for the electrodeposition of nanomaterials.   In this project you will use advanced characterization techniques and ultra-sensitive electrochemical instrumentation, which give access to experimental data that were not available a few years back. You will study the electrochemical nucleation and growth of single entities, which eliminates the need of averaging magnitudes over large surfaces and enables a direct correlation of the electrochemical growth and the heterogeneities of the surface. This is possible by using Scanning Electrochemical Cell Microscopy (SECCM), where the reaction cell is confined to the meniscus formed between a nano-pipette and a substrate. The obtained experimental data will be directly correlated with multi-scale modelling studies. In this way, the experiments will be exactly represented by the modelling, without averaging magnitudes over large surfaces, which normally induces substantial errors.  </t>
  </si>
  <si>
    <t>jon.ustarroz@ulb.be</t>
  </si>
  <si>
    <t>Mycorrhizas for sustainable agriculture and forestry</t>
  </si>
  <si>
    <t>Roughly a third of the earth’s land is degraded. Human activities including industry and overcultivation resulted in marginal soils. These soils are unbalanced in nutrients and often polluted with heavy metals. Additionally, extreme weather conditions resulted in unfertile, dry and salinized soils. Low quality of soils negatively affect plant growth and impact on food, feed and fuel quality.  About 90% of plant species associates in mutual beneficial interactions with some kind of mycorrhizal fungi. These fungi provide their plant host with limited nutrients and water in exchange for sugars and/or lipids. Also, they provide benefits such as protection from biotic and abiotic stress. Effectivity by which mycorrhizal fungi balance nutrient supply and protect their host from environmental stress is different among fungal species and isolates. Molecular genetic mechanisms underlying functional diversity of mycorrhizal fungi are not yet understood.  PhD research in our group could explore functional diversity and potential of mycorrhizal fungi to protect crops (rice, soybean, …) from heavy metal pollution or micronutrient deficiency along with underlying physiological and molecular mechanisms. Other possibilities include the study of adaptive evolution towards human-induced environmental change in mycorrhizal fungi and their impact on tree survival in order to develop applications in forestry. All research includes methods in environmental, evolutionary and functional genomics.</t>
  </si>
  <si>
    <t>joskeruytinx@gmail.com</t>
  </si>
  <si>
    <t>+3226291937</t>
  </si>
  <si>
    <t>Chaos and polarization dynamics of VCSELs</t>
  </si>
  <si>
    <t xml:space="preserve">Vertical-Cavity Surface-Emitting Lasers exhibit several key advantages over standard Edge-Emitting Semiconductor lasers. They typically offer a nicely circular output beam, a low threshold and a wider modulation bandwidth. As a result, they are a nice fit for many telecom applications but also for other cutting-edge applications such as 3D cameras like in the latest iPhone.   Interestingly, they also exhibit more complex dynamical features. In short, because of their circular geometry, a strong competition between orthogonal polarization modes takes place in VCSELs. This can lead to polarization instabilities such as switching, oscillations and even chaos. Although these instabilities are most often avoided, we propose, in this PhD proposal, to harness this intrinsic and complex behaviour for novel applications. In this project, the candidate will explore experimentally and theoretically the polarization dynamics of VCSELs. In particular, he/she will have the opportunity to study the impact of strain on VCSEL dynamics and investigate control solutions based on this approach. On the other hand, the suitability of the uncovered dynamics for cutting-edge applications – such as chaos communication, exchange of encryption keys and random bit generation – will be explored.  </t>
  </si>
  <si>
    <t>martin.virte@vub.be</t>
  </si>
  <si>
    <t>+32 2 629 35 67</t>
  </si>
  <si>
    <t>Free De Backer</t>
  </si>
  <si>
    <t>An Braeken</t>
  </si>
  <si>
    <t>Jon Ustarroz</t>
  </si>
  <si>
    <t>Joske Ruytinx</t>
  </si>
  <si>
    <t>Martin Virte</t>
  </si>
  <si>
    <t>Psychology and Educational Sciences, Brussels Research Centre on Innovation in Learning and Diversity (BILD)</t>
  </si>
  <si>
    <t>Engineering, INDI</t>
  </si>
  <si>
    <t>Engineering, Electrochemical and Surface Engineering (SURF)</t>
  </si>
  <si>
    <t>Science and Bio-engineering Sciences, Department of Bioengineering Sciences/ Research group of Microbiology</t>
  </si>
  <si>
    <t>Engineering, Brussels Photonics</t>
  </si>
  <si>
    <r>
      <t>A</t>
    </r>
    <r>
      <rPr>
        <sz val="10"/>
        <color rgb="FF000000"/>
        <rFont val="Arial"/>
        <family val="2"/>
      </rPr>
      <t xml:space="preserve"> universal analytical technique for Simultaneous Inorganic and organic contaminants Assessment (ASIA)</t>
    </r>
  </si>
  <si>
    <t>It is world-wide known that there are two categories of pollutants being inorganic (metallic) and organic (for example PCBs, PAHs, EDCs) pollutants. Toxicity of these contaminants in aquatic systems at even trace level (ng L-1) becomes a serious concern for the public. Environmental Chemists have already applied various sampling techniques to determine inorganic and organic pollutants including active sampling methods when the concentration of pollutants is high and passive sampling technique when pollutants are present at trace level. Even though the environmental chemists put a vast effort on the sampling development, they are still at the search of a universal analytical technique that allows simultaneous determination of inorganic and organic contaminants and the potential toxicity they represent in aquatic systems. The project could answer the question by using a universal passive sampler (DGT), which is equipped with a novel resin gel having multifunctional groups to bind with inorganic and organic pollutants. The potential toxicity of the organic pollutants will be assessed via CALUX bio-assay. Furthermore, the DGT is also a simple device to assess labile metal concentrations, which is the toxic metal fraction, as far as the resin gel is a perfect-sink for metal accumulation in aqueous systems. In this study, appropriate models will be developed and will be used to correct results in non-perfect sink conditions and to distinguish between various metal complex pools.</t>
  </si>
  <si>
    <t>Gao Yue; Marc Elskens</t>
  </si>
  <si>
    <t>WE- Faculty of Sciences and Bio-Engineering; Analytical, Environmental and Geochemistry (AMGC)</t>
  </si>
  <si>
    <t>Yue.Gao@vub.be</t>
  </si>
  <si>
    <t>Omar Hegazy</t>
  </si>
  <si>
    <t>Omar.Hegazy@vub.be</t>
  </si>
  <si>
    <t>Minority language communities in multilingual Brussels</t>
  </si>
  <si>
    <t>Faculty of Languages and Humanities, Department of Linguistics and Literary Studies</t>
  </si>
  <si>
    <t>LW - Faculty of Languages and Humanities - LIST</t>
  </si>
  <si>
    <t>LW - Faculty of Languages and Humanities - CLIN</t>
  </si>
  <si>
    <t>LW - Faculty of Languages and Humanities – CLIN</t>
  </si>
  <si>
    <t>LW - Faculty of Languages and Humanities - CLIC/BIAL</t>
  </si>
  <si>
    <t>LW - Faculty of Languages and Humanities - BIAL/CLIC/CLIV</t>
  </si>
  <si>
    <t>LW - Faculty of Languages and Humanities/BIAL</t>
  </si>
  <si>
    <t>Faculty of Languages and Humanities, LIST (BIAL/CLIC)</t>
  </si>
  <si>
    <t xml:space="preserve">LW - Faculty of Languages and Humanities </t>
  </si>
  <si>
    <t>LW - Faculty of Languages and Humanities - CLIC</t>
  </si>
  <si>
    <t>Faculty of Languages and Humanities, CLIC</t>
  </si>
  <si>
    <t>LW - Faculty of Languages and Humanities - RHEA - Centre for Research on Gender, Diversity and Intersectionality</t>
  </si>
  <si>
    <t>LW - Faculty of Languages and Humanities - BIAL</t>
  </si>
  <si>
    <t>LW - Faculty of Languages and Humanities - Centre for Literary and Intermedial Crossings</t>
  </si>
  <si>
    <t>LW - Faculty of Languages and Humanities - Brussels Institute for Journalism Studies (BIJU)</t>
  </si>
  <si>
    <t>LW - Faculty of Languages and Humanities - Brussels Institute for Applied Linguistics (BIAL)</t>
  </si>
  <si>
    <t>Faculty of Languages and Humanities, HARP/BREL</t>
  </si>
  <si>
    <t>LW - Faculty of Languages and Humanities / CLIC and BIAL,BIJOU</t>
  </si>
  <si>
    <t>LW - Faculty of Languages and Humanities - Centre for Logic and Philosophy of Science</t>
  </si>
  <si>
    <t>Arts Faculty, Language and Literature Dept (LIST)</t>
  </si>
  <si>
    <t>LW faculty of Languages and Humanities</t>
  </si>
  <si>
    <t>ES - Social Sciences and Solvay Business School - Department Business Technology and Operations</t>
  </si>
  <si>
    <t>marie-anne.guerry@vub.be</t>
  </si>
  <si>
    <t>0032 2 614 8302</t>
  </si>
  <si>
    <t>LK – Faculty of Physical Education and Physiotherapy; BESW – Department of Movement and Sport Sciences; MOVE – Movement and Nutrition for Health and Performance Research Group</t>
  </si>
  <si>
    <t xml:space="preserve">Paleoclimate and paleoenvironment reconstructions on recent or ancient sediments, cyclostratigraphy and astrochonology, global changes in Earth history. </t>
  </si>
  <si>
    <t xml:space="preserve">Using a large range of proxies (stable isotopes 13C, 18O, 87Sr, trace elements etc.) available within the AMGC labs ancient environments from a distant or recent (Precambrian to Quaternary) geological past are studied and documented. There is a special focus on event stratigraphy and the study of key stratigraphic intervals in the sedimentary record, such as Cretaceous-Paleogene boundary, and other mass extinction events, large scale past global climate changes, glaciation, CO2 greenhouses periods, major radiation of organism, ocean anoxic events etc. The work focuses strongly on the causes, mechanisms, and consequences of these major changes. Timing of these event is of key importance and therefore another strong focus lies in astrochronology and cyclostratigraphy.  </t>
  </si>
  <si>
    <t>Philippe Claeys</t>
  </si>
  <si>
    <t>Analytical, Environmental and Geo-Chemistry / Dept. Chemistry, Faculty WE-BIR</t>
  </si>
  <si>
    <t>phclaeys@vub.be</t>
  </si>
  <si>
    <t>YES</t>
  </si>
  <si>
    <t>http://we.vub.ac.be/en/analytical-environmental-and-geo-chemistry</t>
  </si>
  <si>
    <t>Planetary Sciences, meteorites, impact cratering and evolution of solar system and planetary formation</t>
  </si>
  <si>
    <t>Since 2009, meteorites and micrometeorites have been collected by the AMGC in Antarctica. Each new meteorite recovered sheds new light on the evolution of the 4500 million years of evolution of the Solar System and the formation of planets. Collisions between bodies is the most common geological process in the Solar system, approximatively 190 impct structures are known on Earth and used as analog to understand crater formation on other planets such as Mars and the Moon. A large geochemical arsenal (SEM, µXRF, FTIR, HR-ICP-MS, IRMS, MC-ICP-MS) is used to characterize (micro)meteorites and impact lithologies from various large craters on Earth.</t>
  </si>
  <si>
    <t xml:space="preserve">Philippe Claeys </t>
  </si>
  <si>
    <t>Performance characterization of functional 3D printed parts</t>
  </si>
  <si>
    <t xml:space="preserve">3D printing techniques, building up layer by layer objects from 3D model data, have evolved from rapid prototyping to creating functional parts. The initial objective of reaching a model close to the end product in rapid prototyping has been broadened. Structural applications in industry (aerospace, automotive, biomedical, construction,…) imply strength and stiffness requirements and a constant quality. Various printing techniques and materials can be used. We are studying fibre-reinforced polymers 3D printed using the Fused Deposition Modelling technique and metals using the Laser Metal Deposition technique. This PhD research topic aims at  Computer Aided Engineering design and analysis of 3D printed objects using one of these techniques. </t>
  </si>
  <si>
    <t>Engineering / Mechanics of Materials and Constructions</t>
  </si>
  <si>
    <t>Lincy.Pyl@vub.be</t>
  </si>
  <si>
    <t>+32 2 629 29 20</t>
  </si>
  <si>
    <t xml:space="preserve">Candidates should have strong mathematical and programming skills (Python, Fortran or C/C++, Matlab, …), knowledge of the finite element method (as implemented in commercial software such as ABAQUS, ANSYS,…) and preferably previous experience in experimental testing. Proficient knowledge of English is necessary. </t>
  </si>
  <si>
    <t>GF - Medicine and Pharmacy - C4N; ETRO, Faculty of Engineering</t>
  </si>
  <si>
    <t>Simulation of current densities in the brain</t>
  </si>
  <si>
    <t>Neuromodulation of brain activity through transcranial electrical stimulation is an emerging field. The application of transcranial alternating current stimulation allows to entrain endogenous brain activity and the application of more advanced electrode set-ups or the use of interference (called "Temporal Interference") allows to more specifically target specific (or deeper lying) brain areas. However, the results of neuromodulation - as currently reported in the literature - are highly variable. This variability could be caused by the lack of personalised head models (and simulations) or by our lack of understanding whether the currently applied electrical current strengths are sufficient to penetrate the skull or only excite peripheral nerves instead. Within this project, you will be working with the Faculty of Engineering (ETRO) on simulations of current distributions in human and murine head models. There will be plenty of opportunity to collaborate with the Faculty of Medicine (both clinical and preclinical research) if desired. </t>
  </si>
  <si>
    <t>Joeri Van Mierlo</t>
  </si>
  <si>
    <t>Omar.hegazy@vub.be</t>
  </si>
  <si>
    <t>Modular and New Battery Management Systems (BMS) and Reliability Aspect for Vehicular and Stationary applications</t>
  </si>
  <si>
    <t>In this PhD topic, the current battery management systems (BMS) will be analyzed in detail. In this PhD study, new and modular BMS will be developed for vehicular and stationary applications in order to optimally manage, monitor and control the energy between cells in a battery pack at cell, module and pack levels. The reliability of the BMS circuits will be also involved.</t>
  </si>
  <si>
    <t>32 2 6292992</t>
  </si>
  <si>
    <t>Advanced and smart charging system with V2x Capability for Evs</t>
  </si>
  <si>
    <t>Charging systems and their efficiency are very impartant for the next generation of EVS enabling new features such as V2x capability. In this PhD,  a review on the current developments and topologies will be performed. Then, advanced chargers (both on-board and off-board systems) topologies with smart control system will be fully addressed considering the integration of WBG (SiC and GaN). In this PhD, a high-level energy management for energy balancing will be also addressed. Finally, a scaled prototype will be built.</t>
  </si>
  <si>
    <t>Guy Nagels / Jeroen Van Schependom / Johan Stiens</t>
  </si>
  <si>
    <t>Societal and Economic aspects of Autonomous Vehicles</t>
  </si>
  <si>
    <t xml:space="preserve">The technology for autonomous or self-driving vehicles is rapidly evolving. At the EV/AV Lab of MOBI we study the societal and economic aspects of the introduction of the technology in the mobility and logistics fleet. How will user adoption evolve? What is the cost-benefit trade-off? How will self-driving vehicles impact other domains such as spatial planning, equity, ... </t>
  </si>
  <si>
    <t>ES - Economic and Social Sciences and Solvay Business School - Department Business Technology and Operations</t>
  </si>
  <si>
    <t>lieselot.vanhaverbeke@vub.be</t>
  </si>
  <si>
    <t>See http://mobi.vub.be
1 PhD student - Kindly provide a CV and motivation letter for application.</t>
  </si>
  <si>
    <t>Raman imaging combined with optofluidic systems</t>
  </si>
  <si>
    <t>Raman scattering is the inelastic scattering of photons by matter, meaning that there is an exchange of energy and a change in the light’s detection. During this process, the incident photons from a excitation source are shifted to lower energy and vibrational energy are gained by molecule. It is obvious that Raman scattering provides a good method to study the vibrational mode of the sample molecules. However, comparing to the Rayleigh scattering which has an intensity in the range of 0.1% to 0.01% relative to that of radiation source, an even smaller fraction of the scattered photons (approximately 1 in 10 million) can be scattered inelastically as the Raman scattered photon and contribute to the Raman scattering. As a result, the Raman scattering is extremely low and it is difficult to detect. There are many kinds of approaches including SERS, TERS can be used to enhance the Raman scattering. At VUB we have developed a freeform-based optofluidic device for conventional and surface-enhanced Raman spectroscopy analysis. This device can be used in many application domains such as chemical research or mycotoxin detection. However, the lack of imaging ability has limited its applicability in biological research since visualization of bio-samples is very important. The goal of this PhD is to design, model, fabricate and demonstrate the proof-of-concept of various Raman imaging based optofluidic chips.</t>
  </si>
  <si>
    <t xml:space="preserve">Candidates should have strong physics/photonics background. Proficient knowledge of English is a must. </t>
  </si>
  <si>
    <t>Structure and function of membrane proteins</t>
  </si>
  <si>
    <t>In the newly established Brunner lab for Membrane Protein Structural Biology at the VIB-VUB Center for Structural Biology in Brussels/ Belgium, PhD positions are immediately available. The positions apply for students who are eligible and successfully awarded a Chinese Scholarship Council grant in biochemistry or structural biology. In the Brunner lab we study the structure and function of new and pharmacologically highly relevant ion channels and lipid transporters to address essential biological problems. The projects involve purification and characterization of human membrane proteins produced in our new tissue culture facility, analysis with fluorescent size exclusion chromatography on state of the art HPLC and chromatography systems, generation and characterization of conformation specific nanobodies and subsequent cryo-EM analysis in a 300kV JEOL cryo-ARM microscope equipped with a K3 camera on the campus for structure analysis. In addition to single particle analysis and structure determination the projects involve electrophysiological analysis and come along with fluorescence microscopy and reconstitution into artificial bilayers. Several project lines can be negotiated. The new lab provides a cutting-edge environment for research in structural biology and biochemistry of membrane proteins and ample space and support are available for successful and exciting work in a highly dynamic team.The VIB is on the forefront of European Research Institutions covering a vast range of research topics in basic and applied research. The CSB /Brussels is renowned for its nanobody technology, which will be an essential component in the projects, and hosts the Flanders Electron Microscopy Center on the campus for prime access for single particle analysis of the most demanding protein targets.</t>
  </si>
  <si>
    <t>Janine Brunner</t>
  </si>
  <si>
    <t>Science and Bio-engineering Sciences, Department of Bio-engineering Sciences - SBB</t>
  </si>
  <si>
    <t>janine.brunner@vub.be</t>
  </si>
  <si>
    <t>The fallacy of counting famines and droughts as a proxy for climate change in premodern societies</t>
  </si>
  <si>
    <t>In the absence of any meaningful direct historical data on the weather (at daily or seasonal scale) for premodern societies and in view of the low chronological resolution of palaeoclimate proxies, modern historians often partly rely on such indications as mentions of drought or floods, or such weather-related phenomena as harvest failures and famines. Counting the number of famines in a certain period and region of the premodern world is used as a proxy for climate, arguing that more famines indicate increased precipitation in those regions that are vulnerable to excess rainfall, or increased drought in regions that are vulnerable to drought. A supposed increase in the number and severity of famines mentioned in literary sources is argued to reflect an adverse climate change. The purpose of this PhD research is to analyze the methodological problems of such arguments, as in all societies the mention of societal crises related to environmental disasters potentially reflects the authors’ political-religious perspective. Natural phenomena are often used to express divine animosity towards rulers. Hence, in times of political unrest, natural catastrophes are more frequently mentioned, potentially giving rise to a false causation that sees climate change as the cause of both political unrest and famines. This general perspective on historical sources on past extreme weather phenomena and climate change can fruitfully be applied to premodern Old World societies that offer sufficient literary and historiographic sources, including the Roman Empire, the Ottoman Empire or China during the Ming and Ching period.</t>
  </si>
  <si>
    <t>Paul Erdkamp</t>
  </si>
  <si>
    <t>LW – Faculty of Arts &amp; Philosophy – Department of History</t>
  </si>
  <si>
    <t>Paul.erdkamp@vub.be</t>
  </si>
  <si>
    <t>Analytical platform for lipidomics: search for early differential diagnostic and prognostic biomarkers for Alzheimer’s Disease</t>
  </si>
  <si>
    <t>An analytical platform will be developed enabling a broad coverage of the lipidome in biological samples. The platform will allow to discover prognostic lipid biomarkers for Alzheimer’s Disease in cerebrospinal fluid of patients and to explore the possibilities of finding blood-based biomarkers for this disease. Quantitative assays will be developed for the putative biomarkers discovered in our study in order to validate the potential prognostic biomarker(s) using a distinct cohort of patient samples.</t>
  </si>
  <si>
    <t>Ann Van Eeckhaut/ Maria Bjerke/Yvan Vander Heyden</t>
  </si>
  <si>
    <t>Medicine and Pharmacy/ Pharmaceutical and Pharmacological Sciences</t>
  </si>
  <si>
    <t>aveeckha@vub.be</t>
  </si>
  <si>
    <t>+32 2 477 44 29</t>
  </si>
  <si>
    <t>no</t>
  </si>
  <si>
    <t>Universities as catalysts in the supportive ecosystems for social entrepreneurs</t>
  </si>
  <si>
    <t>Social entrepreneurs face a variety of challenge, among which access to funding, access to resources, access to talent, experienced management. These challenges can be resolved when embedding social entrepreneurs in supportive ecosystems. Various ecosystem actors can help social entrepreneurs to overcome their challenges. The main focus of this dissertation will be the role that universities can play as a catalysts of supportive ecosystems for social entrepreneurs.</t>
  </si>
  <si>
    <t>Entrepreneurial ecosystems at the Base of the Pyramid</t>
  </si>
  <si>
    <t>The development of entrepreneurial ecosystems has been widely discussed in developed countries. The variety of actors within entrepreneurial ecosystems range from investors, consultants, incubators, accelerators, universities, policy makers, to mention a few. These actors help entrepreneurs at various stages of their journey, and thus entrepreneurial ecosystems are known as catalysts of business activity. However, not much is known about the development of entrepreneurial ecosystems at the base of the pyramid. How can we develop ecosystems in support of entrepreneurship in the poorest communities of our planet, where there is a lack of resources, lack of competences and many institutional voids.</t>
  </si>
  <si>
    <t xml:space="preserve">The role of governments in the enhancement of corporate social responsibility </t>
  </si>
  <si>
    <t>Corporate Social Responsibility refers to corporate acts to increase good and reduce harm to individuals and society. Typically, corporate social responsibility is seen as a voluntary act, that goes beyond the rule of law. Although we fully agree with the principle of voluntarism in CSR literature, a topic that is fairly underexplored is one that addresses how governments can enhance the dynamic in favor of corporate social responsibility.</t>
  </si>
  <si>
    <t>+32 (0)477 91 71 21</t>
  </si>
  <si>
    <t>Nikolay.Dentchev@vub.be</t>
  </si>
  <si>
    <t>Nikolay Dentchev</t>
  </si>
  <si>
    <t>Faculty of Social Sciences and Solvay Business School, Department of Business</t>
  </si>
  <si>
    <t>Tensor C*-categories</t>
  </si>
  <si>
    <t>WE - Science and Bio-engineering Sciences - BIR, ALAN</t>
  </si>
  <si>
    <t>Unravelling lung cancer immune resistance mechanisms: from knowledge to cure.</t>
  </si>
  <si>
    <t>Worldwide, lung cancer remains the leading cause of cancer related deaths. Of these, up to 85% are non-small cell lung cancers (NSCLC). Results of standard treatment are poor except for localized tumors. In 2018, antitumor immunotherapy via immune checkpoint blockade, became a first-line treatment option for NSCLC patients. While the latter significantly changed the prognosis profile, this only holds true for a minority of about 20% of patients. These sobering data suggest that most NSCLC patients don’t respond to immunotherapy and argue for more research into possible immune resistance mechanisms (IRMs).Part of the Laboratory for Molecular and Cellular Therapy (LMCT) focusses on unraveling IRMs with focus on intrinsic, tumor-cell mediated IRMs as well as extrinsic, tumor-infiltrated myeloid cell mediated IRMs. For this research we rely on both murine and human in vitro 3D tumor spheroid modelling as well as orthotopic lung tumor models in mice. Furthermore, technologies such as flow cytometry, lentiviral and CRISPR/Cas9 mediated gene editing as well as next-generation gene expression profiling are applied. A PhD performed in our lab will therefore offer the possibility to perform a wide range of immunology and cancer-related techniques.</t>
  </si>
  <si>
    <t>Cleo Goyvaerts</t>
  </si>
  <si>
    <t>Cleo.Goyvaerts@vub.be</t>
  </si>
  <si>
    <t>Faculty of Sciences, Department of Biomedical Sciences, Laboratory for Molecular and Cellular Therapy (LMCT)</t>
  </si>
  <si>
    <t>0032-2-4774573 </t>
  </si>
  <si>
    <t>Just 1 PhD student, I already have one CSC PhD student that will graduate next academic year. Proficient knowledge of Englis and a background in Human and Social Sciences is a must.</t>
  </si>
  <si>
    <r>
      <t>Detention and learning and participation</t>
    </r>
    <r>
      <rPr>
        <sz val="10"/>
        <color rgb="FF000000"/>
        <rFont val="Calibri Light"/>
        <family val="2"/>
      </rPr>
      <t> </t>
    </r>
  </si>
  <si>
    <t>European legislation stipulates that the deprivation of liberty is a sufficient punishment entailing that all other aspects of prison life should be as similar as possible to life outside prison. This implies that prisoners are also entitled to the right of prison education, learning and training. Research conducted by the interdisciplinary PALD research group focuses on such education, learning and training activities. PALD brings together researchers from Educational Sciences, Criminology and Movement and Sport Sciences and has attention for various types of participation and learning activities during imprisonment (e.g. educational courses, library, prisoner councils, sport activities, vocational training, involving prisoners in the organization of prison life and taking up a role as active citizen).</t>
  </si>
  <si>
    <t>Dorien.brosens@vub.be; Liesbeth.de.donder@vub.be</t>
  </si>
  <si>
    <t>Social Gerontology: Inclusive communities and civic engagement in later life</t>
  </si>
  <si>
    <t xml:space="preserve">The unit Inclusive Communities embraces studies on the social environment (social relations, networks, cohesion, active caring communities, compassionate communities, social inclusion, elder abuse), cultural environment (diversity, migration, ageism) and physical environment (housing, urban planning, unsafety).The unit “Civic Engagement” focuses on topics such as civic and social participation, volunteering, civil society, cultural participation, education, Active Ageing, transition from work to pension. In researching these topics, the research group often focuses on vulnerable groups among older people, a life course perspective, and incorporates a critical view on socio-structural and economic inequalities. Following the European Commission and the World Health Organizations’ policy agenda of Age-friendly environments and Active and Healthy Ageing, more research is crucial on how to remove barriers to participate within society and how to be all-inclusive towards vulnerable groups. </t>
  </si>
  <si>
    <t>Liesbeth.de.donder@vub.be; An-Sofie.Smetcoren@vub.be; Sarah.Dury@vub.be</t>
  </si>
  <si>
    <t>*In this list you can find research groups that are looking for PhD students to work on the specific subjects mentioned below.</t>
  </si>
  <si>
    <t>**Funding is NOT guaranteed. These are NOT job vacancies! Also, it is possible some topics are no longer available.</t>
  </si>
  <si>
    <t>Lincy Pyl</t>
  </si>
  <si>
    <t>Lieselot Vanhaverbeke</t>
  </si>
  <si>
    <t>Synbio engineering for improved microbial bioproduction</t>
  </si>
  <si>
    <t>Synthetic biology research focused on the engineering of synthetic regulatory circuits with the aim of improving productivities in microbial production strains (e.g. biosensor-based dynamic pathway regulation). Methodologies include mathematical modelling, genetic engineering and/or systems biology techniques (transcriptomics, proteomics).</t>
  </si>
  <si>
    <t xml:space="preserve">Faculty of Science and Bioengineering Sciences - Department of Bioengineering Sciences </t>
  </si>
  <si>
    <t>Eveline.Peeters@vub.be</t>
  </si>
  <si>
    <t>PhD topics are tailored to the background/interests of the PhD candidate; please contact Eveline Peeters for more information.</t>
  </si>
  <si>
    <t>Mycelium-based materials for a sustainable circular economy</t>
  </si>
  <si>
    <t>Extremophiles as novel industrial platform organisms</t>
  </si>
  <si>
    <t>Progress of industrial biotechnology applications in which microbial cell factories are used for the production of biochemicals is hampered by limited productivities. Novel extremophilic cell factories show much promise, but much research is needed for their development. Genetic, genomic or biochemical methods are employed in this research.</t>
  </si>
  <si>
    <t xml:space="preserve">Vegetative growth of white-rot fungi such as Ganoderma lucidum on solid or liquid organic waste substrates generates a new class of materials with interesting properties for various applications. In this interdisciplinary research, the aim is to investigate the mechanical and chemical material characteristics in relation to the molecular biology of the organism. Methodologies: microscopy, (physico-)chemical analysis methods, gene expression analysis, transcriptomics, proteomics, genetic engineering </t>
  </si>
  <si>
    <t>Linguistic relativity,  Multilingualism &amp; Foreign Language Acquisition - Grammatical encoding and cognitive categorization</t>
  </si>
  <si>
    <t xml:space="preserve">The fate of illegally obtained evidence in civil matters </t>
  </si>
  <si>
    <t>Based on comparative analysis of the case law of the European Court of Human Right, the European Court of Justice and the illegal evidence rule contained in the ELI “Transnational Principles of Civil Procedure”, the PhD student will examine whether a European communis opinio exists on how civil judges should proceed in examining the use of illegally obtained evidence, whether there are underlying principles that need to be taken into account (e.g. the judge’s task in establishing ‘the truth’) and how this comparative overview can be contrasted and/or compared with Chinese conceptions on the fate of illegally obtained evidence in civil matters, the task of the judge in establishing the truth and safeguarding fundamental legal rules and principles. </t>
  </si>
  <si>
    <t>Jachin Van Doninck</t>
  </si>
  <si>
    <t>RC - Law &amp; Criminology – Department of Private and Economic Law (PREC) </t>
  </si>
  <si>
    <t>jachin.van.doninck@vub.be </t>
  </si>
  <si>
    <t>SIMPAQ: Single Image Parasites Quantification in stool.</t>
  </si>
  <si>
    <t>SIMPAQ consists of a microfluidic disc using one flotation solution and centrifugal forces to collect all the parasite eggs present in the tested stool sample in one field of view (FOV). A screenshot of the FOV is saved on the device and transferred to the cloud, where it can be stored for later comparison and evaluation by a certified analyst. The tool  uses simple and cheap optical components and will during the project be further developed and assembled into a robust portable instrument that can be used in the remote areas such as tropical Africa. The tool should be easy-to-use and the test procedure including sample preparation should not take more than 15 minutes. The technique has demonstrated excellent sensitivity to detect parasites in animal stool as well as STH eggs in human samples with low intensity infection during preliminary field tests. In this project, the SIMPAQ technique will be further developed to also detect Schistosomiasis infection. This tool does not only offer the sensitivity for low infection intensities, it is also a portable instrument that allows to digitalize and store the test data, which can be standardized, analysed and reported to the local and international health authorities such as World Health Organization (WHO).</t>
  </si>
  <si>
    <t>Wim De Malsche</t>
  </si>
  <si>
    <t>IR - Chemical Engineering (CHIS) and WE - Bio-engineering Sciences (DBIT)</t>
  </si>
  <si>
    <t>wim.de.malsche@vub.be</t>
  </si>
  <si>
    <t>+32 (0)494 29 67 42</t>
  </si>
  <si>
    <t>Foster care is a valuable intervention in child welfare. Family foster care is however a vulnerable intervention and questions can be raised as to its efficacy. Interventions aiming at improving the well-being of foster children and foster families are badly needed. Until now it stays unclear how foster parents are best supported and a theoretical framework underpinning the support practices is lacking. Self-determination theory (SDT) is putted forward as a promising theoretical framework in parenting. Consequently, it could be useful to underpin support of foster parents. However, until now the usefulness of the SDT for foster care has not been examined. In this research it will be examined if the claims of SDT van be confirmed in the context of foster care. It will be researched if basic psychological needs satisfaction of foster parents results in parenting high on autonomy-support, structure and involvement, and if parenting high on these dimensions in turn results in basic psychological needs satisfaction of foster children which leads to more prosocial behaviour. A longitudinal multi-informant study will be used. At the same time, the spill-over hypothesis will be researched: needs satisfaction experienced in one context (in daily life) is carried over to another context (in relationship with the child).</t>
  </si>
  <si>
    <t>Johan Vanderfaeillie</t>
  </si>
  <si>
    <t>PE - Psychology and Educational Sciences, PSYC</t>
  </si>
  <si>
    <t>Johan.Vanderfaeillie@vub.be</t>
  </si>
  <si>
    <t>The research of this project is conducted in China. The student should have or establish contacts with local organisations for youth care and foster families</t>
  </si>
  <si>
    <t xml:space="preserve">Tensor C*-categories can be seen as abstract representation categories (of group-like structures). Such tensor C*-categories allow themselves a theory of actions and representations, categorifying the usual theory of actions and representations of groups.  Depending on their background, the student will investigate the algebraic and/or analytic structure of tensor C*-categories, with a specific emphasis on concrete examples coming from quantified classical structures. </t>
  </si>
  <si>
    <t>Use of the self-determination theory in foster care: a way of furthering practices</t>
  </si>
  <si>
    <t>The expression of moving images for visual storytelling</t>
  </si>
  <si>
    <t>Theoretical and experimental research on the influence of cinematography on the discourse with the viewer</t>
  </si>
  <si>
    <t>Marijke Van Kets</t>
  </si>
  <si>
    <t>LW - Linguistics and Literary studies</t>
  </si>
  <si>
    <t>Marijke.Van.Kets@vub.be</t>
  </si>
  <si>
    <t>Is supported by the international Joint Research groupCITO “Cinematography in Progress”</t>
  </si>
  <si>
    <t>A Study on Sustainable Development of Small Town and the Strengthening of Urban-Rural Linkages</t>
  </si>
  <si>
    <t xml:space="preserve">Sustainable development is a paradigm for small towns, in which environmental, societal, and economic considerations are balanced in the pursuit of an improved quality of life. In this sense, rural development will continue to be a frontline issue in sustainable development agendas, for both traditional, well-known reasons and emerging ones. Urban-rural linkages can be understood as dynamic systems embedded and interconnected through their social, economic, and environmental settings. The ideal situation is that resources such as community capitals and labor are able to move freely between these two sectors. However, numerous challenges threaten the ability of rural-urban linkages to become viable pillars of sustainable development.  
This research is intended to study the sustainable development of small towns and outline a comprehensive picture of urban-rural linkages, and especially to identify and co-design potential solutions that could contribute to urban-rural industry linkages and urban-rural culture linkages. Starting research questions are as follows:
1) What is the current state of the sustainable development of small towns? How can small towns optimize the use of their own resources to achieve sustainable development?
2) What is the current state of urban-rural linkages? How can resource optimization between small towns and intermediate-sized cities be realized?
3) How can urban-rural industry linkages and urban-rural culture linkages be realized?
</t>
  </si>
  <si>
    <t>PE - Psychology and Educational Sciences</t>
  </si>
  <si>
    <t>Tom Vanwing; Bieke Abelshausen</t>
  </si>
  <si>
    <t>tom.vanwing@vub.be; bieke.abelshausen@vub.be</t>
  </si>
  <si>
    <t>The diachronic evolution of French and/or Italian spatial prepositions</t>
  </si>
  <si>
    <t>Thomas Hoelbeek</t>
  </si>
  <si>
    <t>LW - Faculty of Languages and Humanities - CLIN/BIAL</t>
  </si>
  <si>
    <t>thomas.hoelbeek@vub.be</t>
  </si>
  <si>
    <t>0032-2-6292677</t>
  </si>
  <si>
    <t xml:space="preserve">High level of proficiency in French and/or Italian and English required. PhD may be written in English or French.
</t>
  </si>
  <si>
    <t xml:space="preserve">diachronic evolution  French/Italian posture verbs </t>
  </si>
  <si>
    <t xml:space="preserve">The diachronic evolution of French and/or Italian posture verbs </t>
  </si>
  <si>
    <t>High level of proficiency in French and/or Italian and English required. PhD may be written in English or French.</t>
  </si>
  <si>
    <t xml:space="preserve">diachronic evolution  translation of spatial prepositions/posture verbs (French/Italian &lt;-&gt; Dutch/English) </t>
  </si>
  <si>
    <t xml:space="preserve">The diachronic evolution the translation of spatial prepositions or posture verbs (French/Italian &lt;-&gt; Dutch/English) </t>
  </si>
  <si>
    <t>High level of proficiency in French and/or Italian and English and/or Dutch required. PhD may be written in English or French.</t>
  </si>
  <si>
    <t xml:space="preserve">Contemporary translation strategies translation of spatial prepositions/posture verbs (French/Italian &lt;-&gt; Dutch/English) </t>
  </si>
  <si>
    <t xml:space="preserve">Contemporary translation strategies for the translation of spatial prepositions or posture verbs (French/Italian &lt;-&gt; Dutch/English) </t>
  </si>
  <si>
    <t>Mark Van de Casteele</t>
  </si>
  <si>
    <t>Diabetes type 1 is a chronic auto-immune disease, characterized by a loss of pancreatic beta cells producing insulin. During disease progression, different types of islet autoAbs develop sequentially, reflecting various stages of islet autoimmunity and disease. While multiple autoAb-positivity indicates a point of no return in disease progression, the large variation in time to clinical onset underlines the necessity to identify markers that can differentiate between rapid and slow progressors. In previous studies, evidence has shown that HLA class2 genes have an impact on progression towards multiple autoAb-positivity at the stage of early immune activation, while HLA class 1 genes are associated with more rapid disease progression towards clinical onset from the stage of multiple autoAb-positivity. However, the impact of non-HLA genes remains largely unknown to date. Genome-wide association studies have implicated about 60 different non-HLA loci with increased genetic risk for developing type 1 diabetes. In this project we aim to unravel the contribution of non-HLA risk alleles to progression of the various stages of subclinical islet autoimmunity, in order to improve our understanding of the hidden disease phase, and to facilitate early diagnosis and the preparation of prevention trials. For a cohort of 500 first degree relatives of diabetes type 1 patients, 60 non-HLA alleles will be genotyped in order to assess their impact on the risk in the different stages of disease progression, acting either alone or in combination with (non-)HLA genes and other patient-related factors (BMI, gender, age, …). Ideally, we hope to identify novel genetic markers, or marker combinations, which will be directly applicable in analytical assays for refined genetic risk assessment in the heterogeneous population of first-degree relatives at risk for developing type 1 diabetes. The thesis introduces the novel technique of real-time PCR-based allelic discrimination, and nanopore sequencing supporting faster and more accurate (quantitative) genotyping in comparison with the classical ‘dot blot’ technique.</t>
  </si>
  <si>
    <t>Although enormous progress has recently been made in understanding the importance of the brain in social cognition, the role of the cerebellum has been long ignored. However, recent studies and meta-analyses in our lab during the last 5 years show that the cerebellum plays a critical role in social cognition, especially when we have to infer the mental state of other persons, that is, when we “read” their minds. Recent neuroimaging studies in our lab demonstrated that the cerebellum plays a preferential role when identifying and predicting sequences of social actions, that involve mental state inferences of others. By building up knowledge about social action sequences, social interactions with others become more predictable and smooth, resulting in more enjoyable and efficient interactions. Recent studies in our lab revealed this sequencing function in understanding and predicting several mental states by others, such as their beliefs, traits and goals. Future studies focus on noninvasive stimulation of the cerebellum to improve mental state inferences in healthy and clinical human populations, and investigating the brain processes underlying these stimulation effects (i.e., with MRI scanning).</t>
  </si>
  <si>
    <t>Gravitational Wave Physics</t>
  </si>
  <si>
    <t>We are involved in the LIGO-Virgo-Kagra (LVK) collaboration where we devote our efforts to the search for the stochastic background of gravitational waves (SBGW). The SBGW has two components: the astrophysical SBGW and the cosmological SBGW. The astrophysical SBGW is expected to be discovered in the next observational runs of LVK. We contribute to the development of new data analysis techniques facilitating the discovery. The cosmological SBGW will perhaps be discovered by the current instruments (LVK) but certainly by the future detectors (Einstein Telescope, Cosmic Explorer). We are mainly focusing on the modeling of high energy physics related sources (such as strong first order phase transitions in the early universe and domain walls) for the cosmological SBGW. Besides this we are also involved, in close collaboration with the VUB engineering department, in the development of the novel technology required for the Einstein Telescope. This happens in the R&amp;D facility ETpathfinder which is currently under construction in Maastricht (NL).</t>
  </si>
  <si>
    <t>Alex Sevrin; Alberto Mariotti</t>
  </si>
  <si>
    <t>alexandre.sevrin@vub.be</t>
  </si>
  <si>
    <t>Explanations for combinatorial search / optimization</t>
  </si>
  <si>
    <t>Combinatorial search methods are widely used in computer science in domains such as satisfiability solving, constraint programming, (mixed) integer programming, pseudo-Boolean optimization, ... When these tools give an output, is not always easy to understand why that answer is given, let alone to be convinced that it is clearly correct/optimal. The goal of this topic is to investigate different methods for explaining the outcome of such search/optimization solvers. One of two main directions should be taken: either focussing on explanations that are computer-verifiable (also known as proofs or certificates) and that can thus be checked by independent tools, or focussing on explanations for humans, where the focus is not on mathematical precision, but on human-understandability. </t>
  </si>
  <si>
    <t>Bart Bogaert</t>
  </si>
  <si>
    <t>bartbogaert@gmail.com</t>
  </si>
  <si>
    <t>cofinancing possible, but subject to department approval.</t>
  </si>
  <si>
    <t>Unification in knowledge representation</t>
  </si>
  <si>
    <t>The field of knowledge representation and reasoning is fragmented: many different knowledge representation languages are invented and their relations to existing languages is not always clear. In order to keep an overview, several unifying frameworks are developed; these frameworks capture essential properties underlying the languages, making abstraction of the actual syntax. Two prominent such frameworks are Approximation Fixpoint Theory and Justification Theory. The goal of this PhD topic is to investigate the relation between the two frameworks, and to further extend the reach of these frameworks by 1)  identifying new promising application areas and 2) extending the theory to capture those areas. </t>
  </si>
  <si>
    <t>Organic Chemistry Research Group</t>
  </si>
  <si>
    <t>Faculty of Science and Bioengineering Sciences
Departments of Chemistry and Bioengineering Sciences 
Organic Chemistry Research Group</t>
  </si>
  <si>
    <t>A strong background in Organic Synthesis is required.
More information: https://orgc.research.vub.be/home</t>
  </si>
  <si>
    <t>Department : DIAB, Diabetes Pathology and Therapy
Faculty: Medicine</t>
  </si>
  <si>
    <t>mvdcaste@vub.be</t>
  </si>
  <si>
    <t>0032 477 45 51</t>
  </si>
  <si>
    <t xml:space="preserve">Influence of non-HLA genes on progression of asymptomatic type 1 diabetes </t>
  </si>
  <si>
    <t>Proteins are the molecular machines that make cells work. Their behaviour can be very versatile, with the overall conformation and function of many proteins defined by their environment. Always important are the local interactions between amino acids close to each other in the protein sequence.  We developed a set of tools based on these local interactions that predict the biophysical characteristics of proteins from their amino acid sequence (see http://bio2byte.be). This framework can be combined with evolutionary information, and enables the prediction of emergent properties of proteins such as early folding sites, aggregation, or disorder. The framework is also useful to detect biophysical similarities between proteins, or even gain information on the change in protein behaviour when mutations occur. In combination with the recent AlphaFold2 developments for protein fold predition, many projects are possible that align with your own research interests; for example the design of dynamic proteins, understanding the biophysical evolution of proteins, or predicting with AI the changes in molecular phenotype in relation to disease. Contact us for more information.</t>
  </si>
  <si>
    <t>Faculty of Sciences and Bio-engineering sciences: Bio-engineering, Computer Sciences, Chemistry; Faculty of Medicine and Pharmacy: Bio-medical sciences.</t>
  </si>
  <si>
    <t>Dynamic Light Field Processing</t>
  </si>
  <si>
    <t xml:space="preserve">Future 3D displays will evolve beyond the stereoscopic format towards light field displays which will no longer require users to wear glasses in order to view 3D video content. Recent technological advances have demonstrated the capabilities of such displays for realistic, high-quality rendering of computer graphics content. Despite of these advances, rendering natural 3D video content on light field displays remains an open question. The major problem relates to lack of efficient light field representations for dynamic scenes and the extremely large data volumes associated with them. The research in this domain aims at designing fundamentally novel approaches for light field processing with focus on the design of efficient representations and compression methods for dynamic light fields. Besides a scientific challenge, the position provides a great opportunity to work closely together with experienced researchers in the fields of multimedia compression and computer vision. </t>
  </si>
  <si>
    <t>Deep learning for Point Cloud Processing</t>
  </si>
  <si>
    <t>Nowadays, creative 3D graphics processing for future immersive visual applications has witnessed fast evolutions throughout the world. In this context, efficient data representation and processing methodologies are needed in order to cope with the massive amounts of point cloud data generated in the 3D scanning process. This PhD opening aims at the design of novel multiresolution representations for dynamic point clouds, allowing for highly efficient compression, real-time transmission and rendering of very high-resolution dynamic point cloud data. Additionally, the representation will serve as basis in the design of innovative methods for semantic segmentation of dynamic point clouds based on deep learning. Besides a scientific challenge, the position provides a great opportunity to work closely together with experienced researchers in the fields of multimedia compression and computer vision.</t>
  </si>
  <si>
    <t>Literary Modernism</t>
  </si>
  <si>
    <t>First World War Literature</t>
  </si>
  <si>
    <t>Literary Magazines</t>
  </si>
  <si>
    <t>Literary Radio</t>
  </si>
  <si>
    <t xml:space="preserve">Critical readings of early twentieth-century modernist texts (Ford, Pound, Eliot, Woolf, Stein, Barnes, Mansfield, and others). PhD candidates may be especially interested in authors or literary texts that engage with China or the Orient. I am thinking in particular of writers such as Ezra Pound, Thornton Wilder, E.M. Forster, William Somerset Maugham, and others. </t>
  </si>
  <si>
    <t>Critical readings of poetry and/or fiction that deals with the First World War, either written during the conflict or afterwards. PhD candidates can take a variety of approaches, exploring both Western and Non-Westerns views of the First World War as depicted in literary texts.</t>
  </si>
  <si>
    <r>
      <t>Critical readings of late 19</t>
    </r>
    <r>
      <rPr>
        <vertAlign val="superscript"/>
        <sz val="12"/>
        <color rgb="FF000000"/>
        <rFont val="Calibri"/>
        <family val="2"/>
      </rPr>
      <t>th</t>
    </r>
    <r>
      <rPr>
        <sz val="12"/>
        <color rgb="FF000000"/>
        <rFont val="Calibri"/>
        <family val="2"/>
      </rPr>
      <t>- and early to mid-20</t>
    </r>
    <r>
      <rPr>
        <vertAlign val="superscript"/>
        <sz val="12"/>
        <color rgb="FF000000"/>
        <rFont val="Calibri"/>
        <family val="2"/>
      </rPr>
      <t>th</t>
    </r>
    <r>
      <rPr>
        <sz val="12"/>
        <color rgb="FF000000"/>
        <rFont val="Calibri"/>
        <family val="2"/>
      </rPr>
      <t xml:space="preserve">-century newspapers and magazines, many of which have been digitised. Various approaches are possible: a study of a particular author or theme in one or more magazines; of the relationships between magazines; of a particular magazine, etc. An especially fruitful approach could be the presence of Chinese authors (in translation) or the relations between East and West in well-known magazines such as T.S. Eliot’s </t>
    </r>
    <r>
      <rPr>
        <i/>
        <sz val="12"/>
        <color rgb="FF000000"/>
        <rFont val="Calibri"/>
        <family val="2"/>
      </rPr>
      <t>Criterion</t>
    </r>
    <r>
      <rPr>
        <sz val="12"/>
        <color rgb="FF000000"/>
        <rFont val="Calibri"/>
        <family val="2"/>
      </rPr>
      <t>.</t>
    </r>
  </si>
  <si>
    <t xml:space="preserve">New approaches to audio fiction. PhD candidates may be interested in exploring particular radio programmes, podcasts or audiobooks. Various approaches are possible: e.g. institutional approaches, genre studies (the radio play, the biography on air, etc.), the radio career of well-known authors, etc. </t>
  </si>
  <si>
    <t>Birgit Van Puymbroeck</t>
  </si>
  <si>
    <t>birgit.van.puymbroeck@vub.be</t>
  </si>
  <si>
    <t>LW - Faculty of Languages and Humanities - Centre for Literary and Intermedial Crossing</t>
  </si>
  <si>
    <t>0032 2 629 36 01</t>
  </si>
  <si>
    <t xml:space="preserve">Childhood Apraxia of Speech and autism spectrum disorder: an investigation of accent change </t>
  </si>
  <si>
    <t>Foreign Accent Syndrome: an acoustic analysis of accent change in psychogenic patients </t>
  </si>
  <si>
    <t>(Polyglot/bilingual) aphasia  </t>
  </si>
  <si>
    <t>Linguistic features or fenotypes of aphasia</t>
  </si>
  <si>
    <t>Application of tDCS in speech and language pathologies</t>
  </si>
  <si>
    <t>Dementia and speech and language (primary progressive aphasia and other)</t>
  </si>
  <si>
    <t>Faculty LW, Linguistics and Literary Studies</t>
  </si>
  <si>
    <t>Stefanie Keulen</t>
  </si>
  <si>
    <t>stefanie.keulen@vub.be</t>
  </si>
  <si>
    <t>Hermeneutics</t>
  </si>
  <si>
    <t>Hermeneutics (Starobinski, Poulet, Bachelard) in relation to French fiction but also in relation to (auto)biographies, notebooks and translations of famous writers, filmmakers, and philosophers (collaboration with UGhent if possible).</t>
  </si>
  <si>
    <t>History of Culture or Nouvelle Histoire (Ariès, Noiriel, Vovelle) with series of texts that can be literature but also notebooks, letters, diaries. These texts reconstruct daily life in a specific historical period (18/19/20th centuries). Sometimes these happen fictional - historical novels for instance - sometimes they are not.  Especially minorities and their intercultural voices belong to one of the topics of BIAL (Brussels Institute for Applied Linguistics).</t>
  </si>
  <si>
    <t>History of Culture or Nouvelle Histoire</t>
  </si>
  <si>
    <t>Intermedial and sociological reflections on cinema and television</t>
  </si>
  <si>
    <t>Intermedial and sociological reflections on cinema and television: descriptions of frames (Erving Goffman) or "champs" (Pierre Bourdieu) of the banlieue in contemporary French cinema or television series (collaboration Center for Literary and Intermedial Crossings).</t>
  </si>
  <si>
    <t>Financial Economics</t>
  </si>
  <si>
    <t>Any subject of your choice in the field of financial economics</t>
  </si>
  <si>
    <t>Lieven De Moor</t>
  </si>
  <si>
    <t>Faculty of Social Sciences &amp; Solvay Business School, Department of Business</t>
  </si>
  <si>
    <t>lieven.de.moor@vub.be</t>
  </si>
  <si>
    <t>+32 498 616463</t>
  </si>
  <si>
    <t>Bilingual comprehension megastudy </t>
  </si>
  <si>
    <t>Whenever bilinguals read or listen in a specific language, the other language is also activated and thus influences processing of the target language. Most bilingual language comprehension models assume that there are some control processes at work that diminish the influence of the non-target language on the target language, for instance by inhibiting the activation of the non-target language. However, recent studies show little to no evidence for control processes during bilingual language comprehension, and therefore are not in line with current models. To further investigate this important issue, a large experiment with many words, trials, and bilingual participants (i.e., a megastudy) would be conducted. The main advantages of megastudies is that they have substantial statistical power and allow for the investigation of many research questions. As most measures for control are absent or not robust across studies, a megastudy would provide more conclusive evidence whether language control is implemented during bilingual language comprehension. If control processes are implemented during bilingual language comprehension, a megastudy would also allow us to test which circumstances are required for control processes to be necessary during bilingual language comprehension.</t>
  </si>
  <si>
    <t>Mathieu Declerck</t>
  </si>
  <si>
    <t>mathieu.declerck@vub.be</t>
  </si>
  <si>
    <t>Cofinancing is possible, but subject to department approval</t>
  </si>
  <si>
    <t>Are dialect users also bilingual? </t>
  </si>
  <si>
    <t xml:space="preserve">It is an ongoing debate whether dialect users that also know a standard language are bilinguals or not. In this psycholinguistic project we would go further into this topic to see whether this is the case. More specifically, we would examine if bidialectels can show similar benchmark effects as those found in the bilingualism literature (e.g., cognate facilitation effect, language-switch costs, etc.). If similar patterns are found between dialect/standard language use as between two distinct languages, then we could deduce that dialect users are in fact also bilinguals. </t>
  </si>
  <si>
    <t>In Europe, the compact city paradigm is viewed as an essential precondition for a more sustainable course of development of urban mobility. In China, however, new urban expansions are characterized by densities that are much higher by default than in Europe. From a comparative perspective, we can ask whether and under what conditions daily travel patterns of Chinese metropolitan dwellers are more sustainable than those of their European counterparts, and to what extent the observed differences can be explained by the spatial structure of the cities under scrutiny. This research can be done by means of quantitative or qualitative analysis, both on the basis of existing data and on the basis of data to be collected.</t>
  </si>
  <si>
    <t>Sciences and Bio-engineering Sciences, Cosmopolis Centre for Urban Research - Department of Geography</t>
  </si>
  <si>
    <t>Planning for less car-dependent cities</t>
  </si>
  <si>
    <t>Car dependency can be approached as en environmental problem, but also as a social problem. This topic links car dependency of cities to urban form on the one hand, and to social inclusion and transport poverty on the other hand, starting from a genuine concern about how we can shape future urbanisation and urban redevelopment in a less car-oriented manner. This research can focus both on the Global North or the Global South, can take a quantitative or a qualitative approach, and can rely on existing data or on data to be collected.</t>
  </si>
  <si>
    <t xml:space="preserve">Faculty of Sciences and Bio-engineering sciences: Bio-engineering, department of  Computer Sciences </t>
  </si>
  <si>
    <t>+32 2 629 37 06</t>
  </si>
  <si>
    <t>A dynamic systems approach to studying burnout</t>
  </si>
  <si>
    <t>Burnout is typically described as a psychological response to chronic work stress that involves emotional exhaustion, depersonalization or cynicism, and feelings of reduced personal accomplishment (Maslach, 1982). Scholars agree that burnout develops progressively over time and that different phases in the development of burnout can be distinguished (van Dam, 2021). Yet, while we have a clear picture of how work stressors and outcomes relate to burnout at the between-person level, we lack a thorough understanding of the underlying temporal dynamics of burnout at the within-person level. Understanding these dynamics is crucial for early detection of burnout as well as recovery. In this project, we will therefore build on dynamic systems theory to study the within-person changes in burnout symptoms over time. We will examine how these symptoms interact with each other over time, and we will consider nonlinear transitions in the development of burnout.</t>
  </si>
  <si>
    <t xml:space="preserve">Employee voice has been defined as “speaking out and challenging the status quo with the intent of improving the situation” (LePine &amp; Van Dyne, 1998: 853). Research on voice has shown positive effects of employees speaking up on various outcomes, including decision quality, team performance, and organizational performance. Yet, managers do not always welcome employees speaking up, thereby contributing to the development of a “silence climate." The main purpose of the present research is to examine why, in some cases, voice is not seen favorably by managers and, in other cases, generates both managerial endorsement for the ideas raised as well as formal rewards for those speaking up.
</t>
  </si>
  <si>
    <t>Economic stress</t>
  </si>
  <si>
    <t xml:space="preserve"> This research proposal focuses on economic stressors, such as financial worries, job and employment insecurity, and underemployment, and how they are related to employee well-being, work-related attitudes and behaviors, and different types of job performance. The goal is to explore what companies can do, for example through their human resource management practices and strategies, to keep employee motivation and cooperation levels high when employees are struggling with economic stress.</t>
  </si>
  <si>
    <t>The dark side of proactivity</t>
  </si>
  <si>
    <t xml:space="preserve">Proactive behavior at work involves self-initiating change, or ‘making things happen’, in order to achieve a different future. Such behavior is argued to be especially important in uncertain and unpredictable environments where it is not possible to anticipate all contingencies and therefore to pre-specify role requirements. To date a great deal of research has focused on the positive organizationally-oriented outcomes of proactive behavior, and has provided a strong theoretical foundation, as well as supporting evidence, for its benefits. The breadth of research in the area is reflected in the production of several meta-analyses. However, there is a limited understanding as to what cost, if any, might be entailed for individuals' well-being and performance ratings when engaging in proactive behavior. Some theorizing has occurred, but there is little empirical research to back this up. The goal of this research is to investigate by means of quantitative methods when and why proactive behaviors lead to negative well-being and performance outcomes. </t>
  </si>
  <si>
    <t>Unraveling workaholism by means of a network approach</t>
  </si>
  <si>
    <t>The term workaholism was coined almost a half century ago to describe employees who experience an uncontrollable need or compulsion to work. Since then, workaholism has been empirically linked to a wide variety of negative outcomes, such as an increased risk for metabolic syndrome, elevated systolic blood pressure, sleeping difficulties, work–family conflict, and lower relationship satisfaction. Researchers and practitioners alike have begun to take notice of the detrimental impacts of workaholism on the company’s bottom line. Despite growing interest, the organizational literature lacks consensus on how workaholism should be conceptualized and measured. Existing theoretical models and reviews offer conflicting ideas regarding key aspects of the workaholism construct, such as whether to include work engagement and/or work enjoyment in the conceptualization and definition, and whether workaholism is an addiction to work. In this project, we deviate from traditional approaches to conceptualizing and measuring workaholism by adopting a network approach. The network approach is a conceptualization that specifically focuses on individual symptoms. According to this approach, workaholism results from the associations between symptoms, and each of these symptoms may have its unique set of associations with other symptoms. This information can be visualized into a network, in which symptoms are represented as nodes and the associations between them as lines.</t>
  </si>
  <si>
    <t>the stochastic background of Gravitational Waves: from Modeling to Data Analysis</t>
  </si>
  <si>
    <t>Alexandre Sevrin; Alberto Mariotti</t>
  </si>
  <si>
    <t>WE- Science and Bio-engineering Sciences - Physics and Astronomy (DNTK)</t>
  </si>
  <si>
    <t>0473 88 30 05</t>
  </si>
  <si>
    <t>Oncolytic viruses as novel tools  fot cancer immunotherapy</t>
  </si>
  <si>
    <t xml:space="preserve">Oncolytic viruses are modified in such a way that they can specifically replicate in tumor cells and not in healthy, non-transformed cells.  We are developing novel candidate oncolytic viruses derived from a clinical HSV-1 sample that was selected based on its potent replicative capacity in various tumor cell lines.  Using CRIPR/Cas technology and homologous recombination, we will replace viral elements with various inserts to enhance its replication potential and immune stimulatory capacity.      </t>
  </si>
  <si>
    <t>Joeri Aerts</t>
  </si>
  <si>
    <t>GF - Medicine and Pharmacy - Neuro-Aging &amp; Viro-Immunotherapy (NAVI) Research Group</t>
  </si>
  <si>
    <t>joeri.aerts@vub.be</t>
  </si>
  <si>
    <t>Depending on the current financial situation of the research group</t>
  </si>
  <si>
    <t>Good proficiency in English - preferably previous wet lab experience</t>
  </si>
  <si>
    <t>Joeri Denayer</t>
  </si>
  <si>
    <t>Facuty of Engineering, Chemical Engineering</t>
  </si>
  <si>
    <t>joeri.denayer@vub.be</t>
  </si>
  <si>
    <t>32 2 629 1798</t>
  </si>
  <si>
    <t>Candidiates preferably have experience with gas/vapor adsorption, and proper knowledge of English, able to communicate openly.</t>
  </si>
  <si>
    <t>Tom Van Assche</t>
  </si>
  <si>
    <t>tom.van.assche@vub.be</t>
  </si>
  <si>
    <t>32 2 629 32 46</t>
  </si>
  <si>
    <t>Tom Van Assche, Joeri Denayer</t>
  </si>
  <si>
    <t>33 2 629 32 46</t>
  </si>
  <si>
    <t>34 2 629 32 46</t>
  </si>
  <si>
    <t>Carbon capture using adsorptive methods</t>
  </si>
  <si>
    <t>The adsorption team of the Department of Chemical Engineering (Prof. J. Denayer) at the Vrije Universiteit Brussel aims at the development of better and sustainable separation processes. In the present project, new methods for CO2 capture are studied. This research fits in a larger project, aiming at the catalytic reduction of CO2 to Solar Fuels and Chemicals. Research activities in these PhD projects include the formulation of new materials (3D-printing); characterization of the adsorption properties of the materials via a range of experimental methods (gravimetry, volumetry, calorimetry, porosimetry,…) available in the research group; modeling of the adsorptive separation process.</t>
  </si>
  <si>
    <t>Adsorptive separation of oxygen in integrated carbon capture processes</t>
  </si>
  <si>
    <t>Carbon capture is a suitable techniques to prevent CO2 release into the atmosphere. When using liquid cpature processes, the solvent regeneration can be integrated with an electrolysis cell to produce hydrogen. Such process create new process streams containing significant amounts of oxygen. The purpose is to study the effective separation of such streams via adsorptive processes and establish an effective method (PSA/TSA) to do so.</t>
  </si>
  <si>
    <t>PSA drying using structured adsorbents</t>
  </si>
  <si>
    <t>Using adsorptive  structured materials (honeycombs) current PSA processes can be improved. The impact of properties as cell size and layer thickness is experimentally studied for a drying application, supported by a modelling campaign, also on process level.</t>
  </si>
  <si>
    <t>Adsorptive removal of trace compounds using electrified desorption</t>
  </si>
  <si>
    <t>The efficient removal of trace components as oil vapors and volatile organic components from gaseous flow remains a challenge, especially at low concentrations (ppm). The goal is to study the removal of these components by adsorbent materials and identify the properyties of a suitable material. Using electrified desorption techniques, new experimental techniques are to be tested.</t>
  </si>
  <si>
    <t>Electrical Engineering, ETEC dept. and MOBI research center/EPOWERS research group</t>
  </si>
  <si>
    <t>Smart Cities</t>
  </si>
  <si>
    <t>In our quest to transform modern cities into smart cities , there is a need to interpret sound based events that are typical for smart cities. Currently the most sound interpretation systems are based on combined computer-human interpreted solutions. In this doctoral research, the aim is to design a distributed algorithm which allows acoustic sound interpretation among a set of collaborative embedded systems which fully rely on low power embedded AI techniques. </t>
  </si>
  <si>
    <t>Abdellah Touhafi</t>
  </si>
  <si>
    <t>Faculty of Engineering</t>
  </si>
  <si>
    <t>abdellah.touhafi@vub.be</t>
  </si>
  <si>
    <t>diachronic evolution  French/Italian spatial prepositions</t>
  </si>
  <si>
    <t>International and European trade law</t>
  </si>
  <si>
    <t>boycotts, embargoes and sanctions in international trade law</t>
  </si>
  <si>
    <t>international trade law and energy/enviroment</t>
  </si>
  <si>
    <t>International trade law and food/agriculture</t>
  </si>
  <si>
    <t>Dimensional assessment (or treatment) of personality (pathology) and psychopathology in (older) adults</t>
  </si>
  <si>
    <t>My major research line focuses on assessment and treatment of personality disorders and psychopathology across the life span. So topics within this theme are welcome, especially subjects involving older adults and personality pathology. Notwithstanding the high prevalence and burden, personality disorders in older adults remain a flagging field of inquiry and insufficient attention has been given to the conceptualisation and treatment in later life. For example the clinical utility and/or validity of the ICD-11 model for personality disorders in older adults is a possible subject. As an empirically based model, the ICD-11 model is expected to be more clinically useful than the current categorical criterion-based DSM approach, it allows a more personalised patient approach by its ease of communication as the personality description can be communicated to patients and their relatives, and it can inform treatment by understanding the person behind the illness by identifying the most salient personality problems that need to be addressed. The ICD‐11 model diagnoses the severity of a PD (as mild, moderate or severe) and allows to specify one or more trait domain qualifiers (i.e. negative affectivity, detachment, disinhibition, dissociality and anankastia) and a borderline pattern. Until now validation studies are scarce. We are interested in research in adult and more specifically older adults.</t>
  </si>
  <si>
    <t>Gina Rossi</t>
  </si>
  <si>
    <t>Faculty of Psychology and Educational Sciences</t>
  </si>
  <si>
    <t>Gina.Rossi@vub.be</t>
  </si>
  <si>
    <t>yes, but dependent on availabe BAS finances -&gt; will be checked  for the duration of the PhD when there is an applicant</t>
  </si>
  <si>
    <t xml:space="preserve">Neurostimulation of the cognitive and affective brain </t>
  </si>
  <si>
    <t>In this research topic, you will stimulate specific brain areas involved in cognition and/or emotion. You will apply non-invasive brain stimulation techniques, such as transcranial direct current stimulation (tDCS) or transcranial alternating stimulation (tACS), in combination with behavioral cognitive tests or therapeutic interventions.  The effects of non-invasive neurostimulation can be investigated in non-clinical (healthy young adults),  subclinical (e.g. dysphoric, brooding/rumination, emotional eating, high sensitivity, ...) or clinical (affective disorders, neurodegenerative disorders, eating disorders, substance abuse disorders, ASD, ...) populations.</t>
  </si>
  <si>
    <t>Natacha Deroost, co-supervisor Kris Baetens</t>
  </si>
  <si>
    <t>Psychology and Educational Sciences; Brain, Body, and Cognition; Centre for Neurosciences</t>
  </si>
  <si>
    <t xml:space="preserve">Behavioral study of the cognitive and affective brain </t>
  </si>
  <si>
    <t>In this research topic, you will investigate cognitive and/or affective functioning with behavioral cognitive tests, with or without therapeutic interventions.  You can investigate non-clinical (healthy young adults),  subclinical (e.g. dysphoric, brooding/rumination, emotional eating, high sensitivity, ...) or clinical (affective disorders, neurodegenerative disorders, eating disorders, substance abuse disorders, ASD, ...) populations.</t>
  </si>
  <si>
    <t>Literatures of migration/diaspora literature in English</t>
  </si>
  <si>
    <t>Image and knowledge construction in literature; canon formation</t>
  </si>
  <si>
    <t>research proposals combine thematic with aesthetic aspects; comparative approaches are welcome</t>
  </si>
  <si>
    <t>3D-printing of self-healing polymers</t>
  </si>
  <si>
    <t>The aim of this project is to further develop the 3D-printing of reversible covalent polymer networks that are, among others, used for self-healing soft robotics applications. This work involves, on the one hand,  developing a multiscale modelling approach for describing the chemical reactions, macromolecular structure formation, chemorheological changes, heat transfer and visco-elastic flow. On the other hand, the experimental data needed to very the (sub)models needs to be acquired.
Project in collaboration with Prof. Joost Brancart.</t>
  </si>
  <si>
    <t>Frontal polymerization</t>
  </si>
  <si>
    <t xml:space="preserve">Thermal frontal polymerization is a chemical process converting a monomer solution into polymer via the propagation of a localized reaction front. Initiated by a brief local energy source, the front is self-sustained by the heat generated by the polymerization reaction. Allowing for rapid and uniform synthesis, frontal polymerization has gained interest as a fast, energy-efficient solution for advanced manufacturing, like cure-on-demand materials or composites. This PhD project will involve experinetal and modelling work.
</t>
  </si>
  <si>
    <t>MULTIMODAL APPROACH TO IMPROVE SUPPORTIVE CARE IN PATIENTS LIVING WITH AND BEYOND CANCER</t>
  </si>
  <si>
    <t xml:space="preserve">With the increasing numbers of cancer patients becoming long-term cancer survivors, the issue of cancer survivor care becomes relevant to more patients than ever before. 
Patients living with and beyond cancer have been reported to suffer from mental and physical symptoms, fatigue, and neurocognitive dysfunction persisting after physical recovery from their disease. This is associated with diminished quality of life and with important social consequences such as delayed return to work and impaired family relationships. 
Our previous research revealed that also survivors treated with immunotherapy are at risk to suffer from fatigue, psychosocial and neurocognitive problems. Despite this knowledge, cancer survivor care focuses mainly on physical rehabilitation. We therefore propose an innovative multidisciplinary program that aims to improve the quality of life of cancer survivors by offering personalized medicine focusing on nutrition, physical, mental and neurocognitive rehabilitation. </t>
  </si>
  <si>
    <t>Nele ADRIAENSSENS</t>
  </si>
  <si>
    <t>LK - Faculty of Physical Education and Physiotherapy (RERE)</t>
  </si>
  <si>
    <t>nele.adriaenssens@vub.be</t>
  </si>
  <si>
    <t>0032-2-476 3623</t>
  </si>
  <si>
    <t>close cooperation with UZ Brussel colleagues and research group RERE colleagues</t>
  </si>
  <si>
    <t>Relation between muscle changes and gait recovery after stroke</t>
  </si>
  <si>
    <t xml:space="preserve">Regaining the ability to walk is one of the major rehabilitation goals of stroke survivors. However, the best treatment strategy to tackle this goal is rather unclear since every stroke patient responds differently on treatment. Studying this heterogeneous recovery process in stroke survivors could help deepen the understanding of underlying mechanisms and create new insights for future treatment strategies. Only recently, biomarkers became a focus in the evaluation and treatment of individuals following a stroke. Moreover, the time-related trajectories of these biomarkers, rather than measuring them at a single time point, may help to unravel the black-box phenomenon of stroke recovery. In this research line, we aim to explore the time-related trajectories of stroke-induced muscle alterations and inflammation post-stroke, and gain insight in the predictive value of these novel biomarkers towards gait recovery. </t>
  </si>
  <si>
    <t>Eva Swinnen, David Beckwée, Nina Lefeber</t>
  </si>
  <si>
    <t>LK - Physical Education and Physiotherapy - Rehabilitation Research (RERE)</t>
  </si>
  <si>
    <t xml:space="preserve">eva.swinnen@vub.be </t>
  </si>
  <si>
    <t>+32-2-477 42 42</t>
  </si>
  <si>
    <t>Robot-assisted rehabilitation</t>
  </si>
  <si>
    <t>This research line focuses on robot-assisted rehabilitation in elderly and individuals after central neurological disease with the goal of developing recommendations for clinical practice. This line includes research on the effects of different robotic settings on biomechanics, muscle activation, and energy expenditure; long-term training effects on clinical and biomechanical parameters; and user experiences and intrinsic motivation.</t>
  </si>
  <si>
    <t>Gaming application for rehabilitation</t>
  </si>
  <si>
    <t xml:space="preserve">Reduced strength is a major cause of loss of function and disability in both patients after stroke, elderly and patients recovering from COVID-19. This project aims to implement a new gaming app (Ghostly) in rehabilitation. Ghostly (http://openfeasyo.org/#ghostly-game) is an app developed to train muscles in a stimulating and challenging game environment, where patients control the movement of the main character through muscle contractions (measured by EMG). The goal of this project is to incorporate training parameters into the game and create an evidence-based strength training paradigm in a stimulating game environment. </t>
  </si>
  <si>
    <t>Eva Swinnen, David Beckwée, Nina Lefeber, Bart Jansen</t>
  </si>
  <si>
    <t>LK - Physical Education and Physiotherapy - Rehabilitation Research (RERE) 
IR- Department of electronics and informatics</t>
  </si>
  <si>
    <t>Student-Centered Learning Environments</t>
  </si>
  <si>
    <t>Research on student-centered pedagogies and didactics on school, teacher and/or student level. Learning environments fostering the development of self-regulatory learning of students (and teachers). Professional learning communities for school or school district development of self-regulated learning, possibly in combination with Technology-Enhanced Learning Environments (TELE) or Adaptive Learning Technologies (ALT). </t>
  </si>
  <si>
    <t>Translation and ideology</t>
  </si>
  <si>
    <t>Research on the influence of ideology on translation policies and on the selective appropriation of textual material</t>
  </si>
  <si>
    <t>Guillermo Sanz Gallego</t>
  </si>
  <si>
    <t>guillermo.sanz.gallego@vub.be</t>
  </si>
  <si>
    <t>0032-32313913</t>
  </si>
  <si>
    <t>High level of proficiency in English, Spanish or Dutch required. PhD may be written in English, Spanish or Dutch</t>
  </si>
  <si>
    <t>Retranslation</t>
  </si>
  <si>
    <t>Research on retranslation policies and/or retranslation patterns</t>
  </si>
  <si>
    <t>Literary translation</t>
  </si>
  <si>
    <t>Research within literary translation: comparative analysis, paratextual references, agents of translation, translation and censorship, Joyce studies, translation of literature in English, translation of literature in Spanish</t>
  </si>
  <si>
    <t>***For the application procedure to a CSC PhD scholarship at VUB, please check this website: http://www.vub.be/en/international/csc</t>
  </si>
  <si>
    <t>CSC- PhD topics (all faculties): VUB Open PhD subjects</t>
  </si>
  <si>
    <t>Elucidation of enantiorecognition mechanisms</t>
  </si>
  <si>
    <t>The separation of chiral drug molecules is an intensively studied domain but the enantiorecognition mechanisms of certain chiral selectors are not well understood. This project will therefore focus on gaining further insights in the enantiorecognition mechanisms in chiral chromatography.</t>
  </si>
  <si>
    <t>Debby Mangelings/Kenno Vanommeslaeghe/Yvan Vander Heyden</t>
  </si>
  <si>
    <t>GF - Medicine and Pharmacy - Department of Analytical Chemistry, Applied Chemometrics and Molecular Modelling</t>
  </si>
  <si>
    <t>Self-healing assessment of concrete by means of elastic waves</t>
  </si>
  <si>
    <t>Self-healing of cementitious materials offers a solution to labor-intensive repairs and enables the restoration of structures with limited accessibility. However, the assessment of the self-healing effectiveness is not straightforward. It is usually performed either by destructive tests or by tests only at the surface like microscopy. Elastic waves, being sensitive to the mechanical and physical properties of the material, offer a way to assess the healing performance in a non-destructive manner. The crack closure will be promoted by the inclusion of superabsorbent polymers (SAPs) and suitable curing. The healing effect will be monitored by surface and through-transmission ultrasonic measurements, resulting in an entire mapping of the crack surface that reveals the distribution of healing within the whole crack cross-section. The stiffness development of the healing products could be captured and validated, when possible, with microscopy and simulations, allowing to determine the most suitable conditions for uniform healing. The research aims to check the conditions under which the optimal healing takes place in the whole volume of the crack (types of SAPs, conditions) while at the same time the methodology will be tuned towards in-situ application taking advantage of air-coupled and wireless technology.</t>
  </si>
  <si>
    <t>Dimitrios Aggelis</t>
  </si>
  <si>
    <t>Department of Mechanics of Materials and Constructions (MeMC)</t>
  </si>
  <si>
    <t>dimitrios.aggelis@vub.be</t>
  </si>
  <si>
    <t>Marie Vandekerckhove</t>
  </si>
  <si>
    <t>Marie.Vandekerckhove@vub.be</t>
  </si>
  <si>
    <t>Psychology and Educational Sciences, Biological Psychology</t>
  </si>
  <si>
    <t xml:space="preserve">The purpose of this study is to elucidate some of bottom-up and top-down emotion regulation Currently, there is already abundant research demonstrating the adaptivity of cognitive top-down emotion regulation strategies involving reinterpretation of the stressor in order to feel better (Gross, 1998). Furthermore, despite the great amount of research on mindfulness in which the scope is more broad, including sensorial, affective as well as cognitive here and now processes, only recently, research started to demonstrate that a bottom-up experiential ‘affective processing’ approach or emotion regulation can be adaptive in recovering from painful life events relative to taking a cognitive analytical emotion regulation style (Greenberg &amp; Vandekerckhove, 2008; Hunt, 1998; Moberly &amp; Watkins, 2006; Stanton et al., 2000; Teasdale, 1993; Van Tieghem, Mairesse, Vandekerckhove, 2016; Vandekerckhove et al., 2012; Watkins &amp; Moulds, 2005; Watkins &amp; Teasdale, 2001, 2004; Watkins et al., 2013).  Therefore, more insight into the effectiveness of bottom-up experiential ER in the recovery from affective painful events is desirable. </t>
  </si>
  <si>
    <t>Bottom up versus top down emotion regulation</t>
  </si>
  <si>
    <t>Sleep &amp; Fatigue</t>
  </si>
  <si>
    <t>Several studies have confirmed the impact of pre-sleep cognitive and emotional activity such as worry and negative affect on subsequent sleep. Though alterations in sleep can be related to the state of individuals during the day, research findings on these effects are still contradictory, and possible moderating variables have received almost no consideration (Vandekerckhove et al., 2011, 2012; Van Tieghem, Mairesse, &amp; Vandekerckhove, 2016). Moderating factors of the emotional state during the day, such as emotion regulation, may help the individual to regain emotional balance that might influence quality of sleep. Specifically, we want to pursue the following research on: (1) the moderating role of dispositional emotion regulation or the training of ‘experiential emotion regulation’ in the recovery from the effects of daily emotional stress, (2) its subsequent effects on sleep, (3) ecological validation in ‘less and more’ stressful life periods and the amelioration of sleep disturbances after an emotional life event in children, adolescents and adults.</t>
  </si>
  <si>
    <t xml:space="preserve">Anoetic consciousness  </t>
  </si>
  <si>
    <t>This study addresses some open questions about consciousness and memory and is meant to make an attempt to clarify these phenomena on a descriptive manner and especially the relationship between them. In particular, child development of memory and current theorizing on bottom up and top down processing, memory and related developmental states of consciousness teaches us here to see how diﬀerent levels of development of the self, identity and memory relate to the ontogenetic development of diﬀerent stages of consciousness of being in the world. Based on Vandekerckhove, (2008), a gradual distinction becomes outlined: from a rudimentary state of autonomic awakeness or unknowing consciousness as a biological adaptive function with a ﬁrst sort of ‘‘self-experience’’ already apparent at an anoetic level of consciousness relying on implicit experiential and procedural memory towards higher level of consciousness such as noetic and autonoetic consciousness based upon semantic and episodic memory systems.</t>
  </si>
  <si>
    <t>Existential well being</t>
  </si>
  <si>
    <t>The World Health Organization (2018) defines health as “a state of complete physical, mental and social well-being and not merely the absence of disease or infirmity." In line with this definition, the goal of health care today is increasingly to improve patient’s quality of life, in addition to decreasing symptoms and recovery from psychopathology. Quality of life is increasingly viewed as an essential health care outcome, which is just as or even more important than the symptomatic status in evaluating the effectiveness of any health care intervention. Criteria for physical and mental health and adjustment becomes increasingly broadened including personal happiness, existential meaning of life and well being. As a consequence, the question of empirical validation of the concept of ‘existential- meaning and well being’ in life as crucial in global well being and health, has recently become a target of interest (e.g. Baumeister &amp; Vohs, 2002; Wong, 2012; King, Hicks, Krull, &amp; Del Gaiso, 2006; Steger, Frazier, Oishi, &amp; Kaler, 2006; Heintzelman &amp; King, 2014). Based on the current research on the meaning of life in existential well being and resilience, however, there is a need to get more clarity on the construct in a functional- and developmental-, but also psychotherapeutic- perspective as for instance how it can be validated in restorative care. In this research study, a multi-method approach will be used in order to assess existential well being.</t>
  </si>
  <si>
    <t xml:space="preserve">Euthanasia in case of psychological suffering </t>
  </si>
  <si>
    <t xml:space="preserve">The ethical dimension of euthanasia for severe physical suffering is one of the most problematic issues in society. Still more controversial is euthanasia for cases of mental suffering. In this study the focus is to investigate ethical aspects of mental unbearable suffering as a possible indication for euthanasia based on the actual state of the art and single case studies.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</si>
</sst>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Arial"/>
      <family val="2"/>
    </font>
    <font>
      <u/>
      <sz val="10"/>
      <color theme="10"/>
      <name val="Arial"/>
      <family val="2"/>
    </font>
    <font>
      <b/>
      <sz val="10"/>
      <color theme="0"/>
      <name val="Arial"/>
      <family val="2"/>
    </font>
    <font>
      <sz val="10"/>
      <color theme="0"/>
      <name val="Arial"/>
      <family val="2"/>
    </font>
    <font>
      <b/>
      <sz val="10"/>
      <color rgb="FF000000"/>
      <name val="Arial"/>
      <family val="2"/>
    </font>
    <font>
      <sz val="9"/>
      <name val="宋体"/>
      <family val="3"/>
      <charset val="134"/>
    </font>
    <font>
      <sz val="11"/>
      <color rgb="FF000000"/>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rgb="FF000000"/>
      <name val="Verdana"/>
      <family val="2"/>
    </font>
    <font>
      <sz val="9.5"/>
      <color rgb="FF000000"/>
      <name val="Calibri"/>
      <family val="2"/>
    </font>
    <font>
      <sz val="10"/>
      <color rgb="FF000000"/>
      <name val="Calibri Light"/>
      <family val="2"/>
    </font>
    <font>
      <sz val="10"/>
      <color theme="1"/>
      <name val="Arial"/>
      <family val="2"/>
    </font>
    <font>
      <sz val="12"/>
      <color rgb="FF000000"/>
      <name val="Calibri"/>
      <family val="2"/>
    </font>
    <font>
      <vertAlign val="superscript"/>
      <sz val="12"/>
      <color rgb="FF000000"/>
      <name val="Calibri"/>
      <family val="2"/>
    </font>
    <font>
      <i/>
      <sz val="12"/>
      <color rgb="FF000000"/>
      <name val="Calibri"/>
      <family val="2"/>
    </font>
    <font>
      <sz val="13.5"/>
      <color rgb="FF000000"/>
      <name val="Calibri"/>
      <family val="2"/>
    </font>
    <font>
      <sz val="11"/>
      <name val="Calibri"/>
      <family val="2"/>
    </font>
  </fonts>
  <fills count="38">
    <fill>
      <patternFill patternType="none"/>
    </fill>
    <fill>
      <patternFill patternType="gray125"/>
    </fill>
    <fill>
      <patternFill patternType="solid">
        <fgColor rgb="FF3C78D8"/>
        <bgColor rgb="FF3C78D8"/>
      </patternFill>
    </fill>
    <fill>
      <patternFill patternType="solid">
        <fgColor rgb="FFFF66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rgb="FFDBE5F1"/>
        <bgColor indexed="64"/>
      </patternFill>
    </fill>
  </fills>
  <borders count="16">
    <border>
      <left/>
      <right/>
      <top/>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medium">
        <color indexed="64"/>
      </left>
      <right style="medium">
        <color indexed="64"/>
      </right>
      <top/>
      <bottom style="medium">
        <color indexed="64"/>
      </bottom>
      <diagonal/>
    </border>
  </borders>
  <cellStyleXfs count="105">
    <xf numFmtId="0" fontId="0" fillId="0" borderId="0"/>
    <xf numFmtId="0" fontId="4" fillId="0" borderId="0"/>
    <xf numFmtId="0" fontId="6" fillId="0" borderId="0" applyNumberFormat="0" applyFill="0" applyBorder="0" applyAlignment="0" applyProtection="0"/>
    <xf numFmtId="0" fontId="12" fillId="0" borderId="0" applyNumberFormat="0" applyFill="0" applyBorder="0" applyAlignment="0" applyProtection="0"/>
    <xf numFmtId="0" fontId="13" fillId="0" borderId="2"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5" applyNumberFormat="0" applyAlignment="0" applyProtection="0"/>
    <xf numFmtId="0" fontId="20" fillId="9" borderId="6" applyNumberFormat="0" applyAlignment="0" applyProtection="0"/>
    <xf numFmtId="0" fontId="21" fillId="9" borderId="5" applyNumberFormat="0" applyAlignment="0" applyProtection="0"/>
    <xf numFmtId="0" fontId="22" fillId="0" borderId="7" applyNumberFormat="0" applyFill="0" applyAlignment="0" applyProtection="0"/>
    <xf numFmtId="0" fontId="23" fillId="10" borderId="8"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7"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7"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7"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7"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7"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7"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0" borderId="0"/>
    <xf numFmtId="0" fontId="3" fillId="11" borderId="9" applyNumberFormat="0" applyFont="0" applyAlignment="0" applyProtection="0"/>
    <xf numFmtId="0" fontId="2" fillId="0" borderId="0"/>
    <xf numFmtId="0" fontId="2" fillId="11" borderId="9"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9" applyNumberFormat="0" applyFont="0" applyAlignment="0" applyProtection="0"/>
    <xf numFmtId="0" fontId="1" fillId="0" borderId="0"/>
    <xf numFmtId="0" fontId="1"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74">
    <xf numFmtId="0" fontId="0" fillId="0" borderId="0" xfId="0"/>
    <xf numFmtId="0" fontId="5" fillId="0" borderId="0" xfId="0" applyFont="1" applyAlignment="1">
      <alignment wrapText="1"/>
    </xf>
    <xf numFmtId="0" fontId="9" fillId="2" borderId="1" xfId="0" applyFont="1" applyFill="1" applyBorder="1" applyAlignment="1">
      <alignment horizontal="left" vertical="top" wrapText="1"/>
    </xf>
    <xf numFmtId="0" fontId="0" fillId="0" borderId="0" xfId="0" applyAlignment="1">
      <alignment wrapText="1"/>
    </xf>
    <xf numFmtId="0" fontId="0" fillId="0" borderId="0" xfId="0" applyFill="1" applyAlignment="1">
      <alignment wrapText="1"/>
    </xf>
    <xf numFmtId="0" fontId="0" fillId="4" borderId="0" xfId="0" applyFill="1"/>
    <xf numFmtId="0" fontId="6" fillId="0" borderId="0" xfId="2" applyFill="1" applyAlignment="1">
      <alignment wrapText="1"/>
    </xf>
    <xf numFmtId="0" fontId="6" fillId="0" borderId="0" xfId="2"/>
    <xf numFmtId="0" fontId="6" fillId="0" borderId="0" xfId="2" applyAlignment="1">
      <alignment wrapText="1"/>
    </xf>
    <xf numFmtId="0" fontId="11" fillId="4" borderId="0" xfId="0" applyFont="1" applyFill="1" applyAlignment="1">
      <alignment wrapText="1"/>
    </xf>
    <xf numFmtId="0" fontId="6" fillId="4" borderId="0" xfId="2" applyFill="1" applyAlignment="1">
      <alignment vertical="center" wrapText="1"/>
    </xf>
    <xf numFmtId="0" fontId="5" fillId="4" borderId="0" xfId="0" applyFont="1" applyFill="1" applyAlignment="1">
      <alignment wrapText="1"/>
    </xf>
    <xf numFmtId="0" fontId="6" fillId="4" borderId="0" xfId="2" applyFill="1" applyAlignment="1">
      <alignment wrapText="1"/>
    </xf>
    <xf numFmtId="0" fontId="0" fillId="0" borderId="0" xfId="0" applyAlignment="1">
      <alignment horizontal="left" vertical="center" wrapText="1"/>
    </xf>
    <xf numFmtId="0" fontId="6" fillId="0" borderId="0" xfId="2" applyAlignment="1">
      <alignment horizontal="left" vertical="center" wrapText="1"/>
    </xf>
    <xf numFmtId="0" fontId="5" fillId="0" borderId="0" xfId="0" applyFont="1" applyFill="1" applyAlignment="1">
      <alignment wrapText="1"/>
    </xf>
    <xf numFmtId="0" fontId="0" fillId="0" borderId="0" xfId="0" applyAlignment="1">
      <alignment wrapText="1"/>
    </xf>
    <xf numFmtId="0" fontId="0" fillId="4" borderId="0" xfId="0" applyFill="1" applyAlignment="1">
      <alignment wrapText="1"/>
    </xf>
    <xf numFmtId="0" fontId="11" fillId="0" borderId="0" xfId="0" applyFont="1" applyAlignment="1">
      <alignment horizontal="justify" vertical="center"/>
    </xf>
    <xf numFmtId="0" fontId="11" fillId="0" borderId="0" xfId="0" applyFont="1"/>
    <xf numFmtId="0" fontId="6" fillId="0" borderId="0" xfId="2" applyAlignment="1">
      <alignment horizontal="justify" vertical="center"/>
    </xf>
    <xf numFmtId="3" fontId="6" fillId="0" borderId="0" xfId="2" applyNumberFormat="1" applyAlignment="1">
      <alignment horizontal="justify" vertical="center"/>
    </xf>
    <xf numFmtId="0" fontId="6" fillId="0" borderId="0" xfId="2" applyAlignment="1">
      <alignment vertical="center"/>
    </xf>
    <xf numFmtId="3" fontId="0" fillId="0" borderId="0" xfId="0" applyNumberFormat="1" applyFill="1" applyAlignment="1">
      <alignment wrapText="1"/>
    </xf>
    <xf numFmtId="0" fontId="28" fillId="0" borderId="0" xfId="0" applyFont="1"/>
    <xf numFmtId="0" fontId="28" fillId="0" borderId="0" xfId="0" applyFont="1" applyAlignment="1">
      <alignment horizontal="left" vertical="center" wrapText="1"/>
    </xf>
    <xf numFmtId="0" fontId="29" fillId="0" borderId="0" xfId="0" applyFont="1"/>
    <xf numFmtId="0" fontId="5" fillId="0" borderId="0" xfId="0" applyFont="1"/>
    <xf numFmtId="0" fontId="11" fillId="0" borderId="0" xfId="0" applyFont="1" applyAlignment="1">
      <alignment vertical="center"/>
    </xf>
    <xf numFmtId="0" fontId="11" fillId="0" borderId="0" xfId="0" applyFont="1" applyAlignment="1">
      <alignment wrapText="1"/>
    </xf>
    <xf numFmtId="0" fontId="11" fillId="0" borderId="0" xfId="0" applyFont="1" applyAlignment="1">
      <alignment vertical="center" wrapText="1"/>
    </xf>
    <xf numFmtId="0" fontId="32" fillId="0" borderId="0" xfId="0" applyFont="1"/>
    <xf numFmtId="0" fontId="32" fillId="0" borderId="0" xfId="0" applyFont="1" applyAlignment="1">
      <alignment wrapText="1"/>
    </xf>
    <xf numFmtId="0" fontId="35" fillId="0" borderId="0" xfId="0" applyFont="1" applyAlignment="1">
      <alignment vertical="center"/>
    </xf>
    <xf numFmtId="0" fontId="32" fillId="0" borderId="0" xfId="0" applyFont="1" applyAlignment="1">
      <alignment horizontal="left" vertical="center" wrapText="1" indent="1"/>
    </xf>
    <xf numFmtId="0" fontId="31" fillId="36" borderId="0" xfId="0" applyFont="1" applyFill="1" applyBorder="1" applyAlignment="1">
      <alignment wrapText="1"/>
    </xf>
    <xf numFmtId="0" fontId="0" fillId="0" borderId="11" xfId="0" applyBorder="1" applyAlignment="1">
      <alignment wrapText="1"/>
    </xf>
    <xf numFmtId="0" fontId="31" fillId="0" borderId="0" xfId="0" applyFont="1" applyBorder="1" applyAlignment="1">
      <alignment wrapText="1"/>
    </xf>
    <xf numFmtId="0" fontId="5" fillId="0" borderId="0" xfId="0" applyFont="1" applyFill="1" applyBorder="1" applyAlignment="1">
      <alignment wrapText="1"/>
    </xf>
    <xf numFmtId="0" fontId="0" fillId="0" borderId="0" xfId="0" applyBorder="1" applyAlignment="1">
      <alignment wrapText="1"/>
    </xf>
    <xf numFmtId="0" fontId="0" fillId="0" borderId="0" xfId="0" applyFill="1" applyBorder="1" applyAlignment="1">
      <alignment wrapText="1"/>
    </xf>
    <xf numFmtId="0" fontId="0" fillId="0" borderId="0" xfId="0" applyAlignment="1">
      <alignment vertical="top" wrapText="1"/>
    </xf>
    <xf numFmtId="0" fontId="11" fillId="0" borderId="0" xfId="0" applyFont="1" applyAlignment="1">
      <alignment vertical="top" wrapText="1"/>
    </xf>
    <xf numFmtId="0" fontId="5" fillId="0" borderId="0" xfId="0" applyFont="1" applyAlignment="1">
      <alignment vertical="top" wrapText="1"/>
    </xf>
    <xf numFmtId="0" fontId="6" fillId="0" borderId="0" xfId="2" applyAlignment="1">
      <alignment vertical="top" wrapText="1"/>
    </xf>
    <xf numFmtId="0" fontId="36" fillId="0" borderId="0" xfId="0" applyFont="1" applyAlignment="1">
      <alignment wrapText="1"/>
    </xf>
    <xf numFmtId="0" fontId="0" fillId="0" borderId="0" xfId="0" quotePrefix="1" applyAlignment="1">
      <alignment wrapText="1"/>
    </xf>
    <xf numFmtId="0" fontId="6" fillId="0" borderId="0" xfId="2" applyAlignment="1">
      <alignment vertical="center" wrapText="1"/>
    </xf>
    <xf numFmtId="3" fontId="11" fillId="0" borderId="0" xfId="0" applyNumberFormat="1" applyFont="1" applyAlignment="1">
      <alignment vertical="center" wrapText="1"/>
    </xf>
    <xf numFmtId="0" fontId="5" fillId="37" borderId="0" xfId="0" applyFont="1" applyFill="1" applyBorder="1" applyAlignment="1">
      <alignment vertical="center" wrapText="1"/>
    </xf>
    <xf numFmtId="0" fontId="0" fillId="0" borderId="13" xfId="0" applyBorder="1" applyAlignment="1">
      <alignment wrapText="1"/>
    </xf>
    <xf numFmtId="0" fontId="0" fillId="0" borderId="15" xfId="0" applyBorder="1" applyAlignment="1">
      <alignment wrapText="1"/>
    </xf>
    <xf numFmtId="0" fontId="11" fillId="4" borderId="0" xfId="0" applyFont="1" applyFill="1" applyBorder="1" applyAlignment="1">
      <alignment wrapText="1"/>
    </xf>
    <xf numFmtId="0" fontId="0" fillId="0" borderId="12" xfId="0" applyBorder="1" applyAlignment="1">
      <alignment wrapText="1"/>
    </xf>
    <xf numFmtId="0" fontId="0" fillId="0" borderId="0" xfId="0" applyAlignment="1"/>
    <xf numFmtId="0" fontId="0" fillId="0" borderId="0" xfId="0" applyFill="1" applyAlignment="1"/>
    <xf numFmtId="0" fontId="5" fillId="0" borderId="0" xfId="0" applyFont="1" applyAlignment="1"/>
    <xf numFmtId="0" fontId="5" fillId="0" borderId="0" xfId="0" applyFont="1" applyFill="1" applyAlignment="1"/>
    <xf numFmtId="0" fontId="0" fillId="4" borderId="0" xfId="0" applyFill="1" applyAlignment="1"/>
    <xf numFmtId="0" fontId="32" fillId="0" borderId="0" xfId="0" applyFont="1" applyAlignment="1"/>
    <xf numFmtId="0" fontId="11" fillId="0" borderId="0" xfId="0" applyFont="1" applyAlignment="1"/>
    <xf numFmtId="0" fontId="0" fillId="0" borderId="0" xfId="0" applyAlignment="1">
      <alignment vertical="top"/>
    </xf>
    <xf numFmtId="0" fontId="5" fillId="37" borderId="0" xfId="0" applyFont="1" applyFill="1" applyBorder="1" applyAlignment="1">
      <alignment vertical="center"/>
    </xf>
    <xf numFmtId="0" fontId="0" fillId="0" borderId="0" xfId="0" applyAlignment="1">
      <alignment horizontal="left" vertical="center"/>
    </xf>
    <xf numFmtId="0" fontId="0" fillId="0" borderId="13" xfId="0" applyBorder="1" applyAlignment="1"/>
    <xf numFmtId="0" fontId="0" fillId="0" borderId="15" xfId="0" applyBorder="1" applyAlignment="1"/>
    <xf numFmtId="0" fontId="5" fillId="4" borderId="0" xfId="0" applyFont="1" applyFill="1" applyAlignment="1"/>
    <xf numFmtId="0" fontId="7" fillId="3" borderId="0" xfId="0" applyFont="1" applyFill="1" applyAlignment="1">
      <alignment horizontal="left" vertical="center" wrapText="1"/>
    </xf>
    <xf numFmtId="0" fontId="8" fillId="3" borderId="0" xfId="0" applyFont="1" applyFill="1" applyAlignment="1">
      <alignment horizontal="left" vertical="center" wrapText="1"/>
    </xf>
    <xf numFmtId="0" fontId="8" fillId="3" borderId="0" xfId="0" applyFont="1" applyFill="1" applyAlignment="1">
      <alignment horizontal="center" vertical="center" wrapText="1"/>
    </xf>
    <xf numFmtId="0" fontId="0" fillId="0" borderId="0" xfId="0" applyBorder="1" applyAlignment="1"/>
    <xf numFmtId="0" fontId="0" fillId="4" borderId="14" xfId="0" applyFill="1" applyBorder="1" applyAlignment="1"/>
    <xf numFmtId="0" fontId="5" fillId="0" borderId="0" xfId="0" applyFont="1" applyBorder="1" applyAlignment="1">
      <alignment wrapText="1"/>
    </xf>
    <xf numFmtId="0" fontId="0" fillId="4" borderId="14" xfId="0" applyFill="1" applyBorder="1" applyAlignment="1">
      <alignment wrapText="1"/>
    </xf>
  </cellXfs>
  <cellStyles count="105">
    <cellStyle name="20% - Accent1" xfId="20" builtinId="30" customBuiltin="1"/>
    <cellStyle name="20% - Accent1 2" xfId="47" xr:uid="{8084A63A-04AF-4C14-93A7-8A9181A19F7D}"/>
    <cellStyle name="20% - Accent1 2 2" xfId="87" xr:uid="{994C82E0-9FA5-45AF-8AB6-ACC4873700B3}"/>
    <cellStyle name="20% - Accent1 3" xfId="65" xr:uid="{86415015-A5FD-41F8-BC0C-1850147F9B49}"/>
    <cellStyle name="20% - Accent2" xfId="24" builtinId="34" customBuiltin="1"/>
    <cellStyle name="20% - Accent2 2" xfId="50" xr:uid="{DA794CE8-3085-4153-8318-C8B69D93719E}"/>
    <cellStyle name="20% - Accent2 2 2" xfId="90" xr:uid="{C008F6EB-15C5-4FF0-80A9-D8995A089547}"/>
    <cellStyle name="20% - Accent2 3" xfId="68" xr:uid="{702429B2-B003-4991-9103-A28AF8868C63}"/>
    <cellStyle name="20% - Accent3" xfId="28" builtinId="38" customBuiltin="1"/>
    <cellStyle name="20% - Accent3 2" xfId="53" xr:uid="{2B9264B7-F921-49DE-94A4-E8A368D7D04A}"/>
    <cellStyle name="20% - Accent3 2 2" xfId="93" xr:uid="{202CB8D6-195E-4F19-9260-54D5B33A6BD6}"/>
    <cellStyle name="20% - Accent3 3" xfId="71" xr:uid="{2189641D-5BDE-4230-8562-51E8FB97A738}"/>
    <cellStyle name="20% - Accent4" xfId="32" builtinId="42" customBuiltin="1"/>
    <cellStyle name="20% - Accent4 2" xfId="56" xr:uid="{6FAD26DC-E8E0-4748-A5E9-1DE062E61D14}"/>
    <cellStyle name="20% - Accent4 2 2" xfId="96" xr:uid="{3BCCE11B-3567-4F9A-8326-7DF66EA11358}"/>
    <cellStyle name="20% - Accent4 3" xfId="74" xr:uid="{4C7D9480-78F3-4A33-A2EB-67AE505BE8F0}"/>
    <cellStyle name="20% - Accent5" xfId="36" builtinId="46" customBuiltin="1"/>
    <cellStyle name="20% - Accent5 2" xfId="59" xr:uid="{34F2C8CB-D74F-4058-BA50-6F7E461DAF1E}"/>
    <cellStyle name="20% - Accent5 2 2" xfId="99" xr:uid="{5B1E37AC-61B7-409C-B74A-3E2F0956BC27}"/>
    <cellStyle name="20% - Accent5 3" xfId="77" xr:uid="{7AFF6EEF-CB68-4B01-9BEA-5C35FAC60EF7}"/>
    <cellStyle name="20% - Accent6" xfId="40" builtinId="50" customBuiltin="1"/>
    <cellStyle name="20% - Accent6 2" xfId="62" xr:uid="{DB02ECC5-2816-4C4F-BABC-B0F3581B921F}"/>
    <cellStyle name="20% - Accent6 2 2" xfId="102" xr:uid="{0956C072-53B0-4447-BF3B-DB1932608D25}"/>
    <cellStyle name="20% - Accent6 3" xfId="80" xr:uid="{BA051B0D-EF21-4BFA-B7C8-85279F76DEEA}"/>
    <cellStyle name="40% - Accent1" xfId="21" builtinId="31" customBuiltin="1"/>
    <cellStyle name="40% - Accent1 2" xfId="48" xr:uid="{79D0E1BC-BEF3-423C-94D7-ACE8C06D4A9A}"/>
    <cellStyle name="40% - Accent1 2 2" xfId="88" xr:uid="{AA3B4041-2925-467C-A36E-1E0ACEDB4BF5}"/>
    <cellStyle name="40% - Accent1 3" xfId="66" xr:uid="{3A47AD53-663D-4C12-80FF-D44617CE91C5}"/>
    <cellStyle name="40% - Accent2" xfId="25" builtinId="35" customBuiltin="1"/>
    <cellStyle name="40% - Accent2 2" xfId="51" xr:uid="{39792D78-B558-4189-9ECC-A8A3ABE959D6}"/>
    <cellStyle name="40% - Accent2 2 2" xfId="91" xr:uid="{8AA4D0E7-AC63-448B-BB43-4729EC7D5219}"/>
    <cellStyle name="40% - Accent2 3" xfId="69" xr:uid="{49044ED7-011D-4A30-BE00-C6B7DDB49953}"/>
    <cellStyle name="40% - Accent3" xfId="29" builtinId="39" customBuiltin="1"/>
    <cellStyle name="40% - Accent3 2" xfId="54" xr:uid="{FA0D73C3-A08D-4D1F-B909-66CDF7EBB0D1}"/>
    <cellStyle name="40% - Accent3 2 2" xfId="94" xr:uid="{8B856291-D22D-4606-8B5A-514A0B74E104}"/>
    <cellStyle name="40% - Accent3 3" xfId="72" xr:uid="{D24E5AF6-E0E2-4166-B50C-215B8F828656}"/>
    <cellStyle name="40% - Accent4" xfId="33" builtinId="43" customBuiltin="1"/>
    <cellStyle name="40% - Accent4 2" xfId="57" xr:uid="{2D8B8D32-5812-4F2F-88E7-D322E02525B5}"/>
    <cellStyle name="40% - Accent4 2 2" xfId="97" xr:uid="{78CE29E9-8E09-4B9F-B8A2-52C02BE1AD78}"/>
    <cellStyle name="40% - Accent4 3" xfId="75" xr:uid="{C236154F-44C5-4293-9DF0-258BDBCDB1B5}"/>
    <cellStyle name="40% - Accent5" xfId="37" builtinId="47" customBuiltin="1"/>
    <cellStyle name="40% - Accent5 2" xfId="60" xr:uid="{CFC0ED40-114C-4147-AF1E-EC065F35A674}"/>
    <cellStyle name="40% - Accent5 2 2" xfId="100" xr:uid="{F461416B-99E9-4CC9-9758-A787752339C3}"/>
    <cellStyle name="40% - Accent5 3" xfId="78" xr:uid="{F5A45D68-B393-4AF4-9CAD-34FE3EB07941}"/>
    <cellStyle name="40% - Accent6" xfId="41" builtinId="51" customBuiltin="1"/>
    <cellStyle name="40% - Accent6 2" xfId="63" xr:uid="{29247947-002B-4F9F-9F67-EEB2B9483E46}"/>
    <cellStyle name="40% - Accent6 2 2" xfId="103" xr:uid="{C268625B-A2BA-480A-9B25-3274E2B83FE2}"/>
    <cellStyle name="40% - Accent6 3" xfId="81" xr:uid="{5FA691E5-9AD3-4FE9-BFCF-5B4F3D3727E9}"/>
    <cellStyle name="60% - Accent1" xfId="22" builtinId="32" customBuiltin="1"/>
    <cellStyle name="60% - Accent1 2" xfId="49" xr:uid="{60192207-D623-4A73-81CB-09F50BCA085D}"/>
    <cellStyle name="60% - Accent1 2 2" xfId="89" xr:uid="{6D6F1F79-3757-4A6F-AD3F-A70259A05E96}"/>
    <cellStyle name="60% - Accent1 3" xfId="67" xr:uid="{8BC2A80E-E32E-4AED-87BA-2833DBC3FEDA}"/>
    <cellStyle name="60% - Accent2" xfId="26" builtinId="36" customBuiltin="1"/>
    <cellStyle name="60% - Accent2 2" xfId="52" xr:uid="{5353AC70-9386-4C36-97DE-7550D2BC1E8A}"/>
    <cellStyle name="60% - Accent2 2 2" xfId="92" xr:uid="{D464B462-5303-4680-BE3F-1620216CE2DF}"/>
    <cellStyle name="60% - Accent2 3" xfId="70" xr:uid="{9F85CA43-15A3-4380-9A12-6FE8BAD28E22}"/>
    <cellStyle name="60% - Accent3" xfId="30" builtinId="40" customBuiltin="1"/>
    <cellStyle name="60% - Accent3 2" xfId="55" xr:uid="{CCBC8ACF-91EC-40B3-9B61-F9B6CC90749A}"/>
    <cellStyle name="60% - Accent3 2 2" xfId="95" xr:uid="{70C1F88B-A506-4A8F-81D0-3A506607E104}"/>
    <cellStyle name="60% - Accent3 3" xfId="73" xr:uid="{D7A95593-935E-46F7-8CCB-6C8E6BB0C9D6}"/>
    <cellStyle name="60% - Accent4" xfId="34" builtinId="44" customBuiltin="1"/>
    <cellStyle name="60% - Accent4 2" xfId="58" xr:uid="{3FD7F3CF-F2EA-42FF-B8CF-27905D23FB02}"/>
    <cellStyle name="60% - Accent4 2 2" xfId="98" xr:uid="{B1542D62-071B-4B93-8D6D-B0BE0D376EB2}"/>
    <cellStyle name="60% - Accent4 3" xfId="76" xr:uid="{E3C87D5D-EAFA-435E-8DDC-310498BCC803}"/>
    <cellStyle name="60% - Accent5" xfId="38" builtinId="48" customBuiltin="1"/>
    <cellStyle name="60% - Accent5 2" xfId="61" xr:uid="{120C191B-6378-44CB-B3B2-4380A7C2393C}"/>
    <cellStyle name="60% - Accent5 2 2" xfId="101" xr:uid="{FE385D01-064E-4778-848C-927C20B5A2DC}"/>
    <cellStyle name="60% - Accent5 3" xfId="79" xr:uid="{3AE14BF7-2C04-46AA-B4A1-5D3C8794038F}"/>
    <cellStyle name="60% - Accent6" xfId="42" builtinId="52" customBuiltin="1"/>
    <cellStyle name="60% - Accent6 2" xfId="64" xr:uid="{22310EA0-92A7-413E-8FA2-CF88BCC7CABE}"/>
    <cellStyle name="60% - Accent6 2 2" xfId="104" xr:uid="{64797E54-12AD-4622-B47C-6FC2D5FEE410}"/>
    <cellStyle name="60% - Accent6 3" xfId="82" xr:uid="{8EE95385-D13D-41E5-90C1-F78F0896E08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rmal 2" xfId="1" xr:uid="{00000000-0005-0000-0000-000004000000}"/>
    <cellStyle name="Normal 3" xfId="43" xr:uid="{D01D8E7A-861A-4DB6-8BFD-C9C375AAE6DE}"/>
    <cellStyle name="Normal 3 2" xfId="83" xr:uid="{C5E27CBB-8BC8-40F5-8B43-C5A72F976EF7}"/>
    <cellStyle name="Normal 4" xfId="45" xr:uid="{ABCBD60A-6513-4155-9D06-4DBF47AEFA67}"/>
    <cellStyle name="Normal 4 2" xfId="85" xr:uid="{54897D12-39BD-42EF-BB1E-413E3B66C677}"/>
    <cellStyle name="Note 2" xfId="44" xr:uid="{7DE59429-8AB7-45B1-96BB-635372FE4887}"/>
    <cellStyle name="Note 2 2" xfId="84" xr:uid="{08AEED7D-4DD4-4AFA-BB40-DDC8AC3019FE}"/>
    <cellStyle name="Note 3" xfId="46" xr:uid="{32E570C9-E213-4B9B-AE48-BA921F52AAF2}"/>
    <cellStyle name="Note 3 2" xfId="86" xr:uid="{C9578B42-E490-4FED-8A7E-2ECE8A7C3F51}"/>
    <cellStyle name="Output" xfId="12" builtinId="21" customBuiltin="1"/>
    <cellStyle name="Title" xfId="3" builtinId="15" customBuiltin="1"/>
    <cellStyle name="Total" xfId="18" builtinId="25" customBuiltin="1"/>
    <cellStyle name="Warning Text" xfId="16" builtinId="11" customBuiltin="1"/>
  </cellStyles>
  <dxfs count="1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border outline="0">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000000"/>
        <name val="Arial"/>
        <scheme val="none"/>
      </font>
      <fill>
        <patternFill patternType="solid">
          <fgColor rgb="FF3C78D8"/>
          <bgColor rgb="FF3C78D8"/>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3073237</xdr:colOff>
      <xdr:row>7</xdr:row>
      <xdr:rowOff>43543</xdr:rowOff>
    </xdr:to>
    <xdr:pic>
      <xdr:nvPicPr>
        <xdr:cNvPr id="2" name="Picture 1">
          <a:extLst>
            <a:ext uri="{FF2B5EF4-FFF2-40B4-BE49-F238E27FC236}">
              <a16:creationId xmlns:a16="http://schemas.microsoft.com/office/drawing/2014/main" id="{9B50F7A4-69E1-435A-9B3F-D696245254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00930" y="0"/>
          <a:ext cx="3101687" cy="1676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I472" totalsRowShown="0" headerRowDxfId="12" dataDxfId="10" headerRowBorderDxfId="11" tableBorderDxfId="9" dataCellStyle="Normal">
  <autoFilter ref="A11:I472" xr:uid="{00000000-0009-0000-0100-000001000000}"/>
  <sortState xmlns:xlrd2="http://schemas.microsoft.com/office/spreadsheetml/2017/richdata2" ref="A12:I472">
    <sortCondition ref="C11:C472"/>
  </sortState>
  <tableColumns count="9">
    <tableColumn id="1" xr3:uid="{00000000-0010-0000-0000-000001000000}" name="Theme / Title / Subject" dataDxfId="8" dataCellStyle="Normal"/>
    <tableColumn id="2" xr3:uid="{00000000-0010-0000-0000-000002000000}" name="Short description of the subject" dataDxfId="7" dataCellStyle="Normal"/>
    <tableColumn id="3" xr3:uid="{00000000-0010-0000-0000-000003000000}" name="Promoter / Supervisor" dataDxfId="6" dataCellStyle="Normal"/>
    <tableColumn id="4" xr3:uid="{00000000-0010-0000-0000-000004000000}" name="Faculty / Department" dataDxfId="5" dataCellStyle="Normal"/>
    <tableColumn id="5" xr3:uid="{00000000-0010-0000-0000-000005000000}" name="E-mail address" dataDxfId="4" dataCellStyle="Normal"/>
    <tableColumn id="6" xr3:uid="{00000000-0010-0000-0000-000006000000}" name="Telephone number" dataDxfId="3" dataCellStyle="Normal"/>
    <tableColumn id="7" xr3:uid="{00000000-0010-0000-0000-000007000000}" name="Possibility of Joint PhD" dataDxfId="2" dataCellStyle="Normal"/>
    <tableColumn id="8" xr3:uid="{00000000-0010-0000-0000-000008000000}" name="Is cofinancing for CSC (China Scholarship Council) possible?" dataDxfId="1" dataCellStyle="Normal"/>
    <tableColumn id="9" xr3:uid="{00000000-0010-0000-0000-000009000000}" name="Other comments" dataDxfId="0" dataCellStyle="Norm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Evangelos.Papakonstantinou@vub.ac.be" TargetMode="External"/><Relationship Id="rId21" Type="http://schemas.openxmlformats.org/officeDocument/2006/relationships/hyperlink" Target="mailto:klotchtma@vub.ac.be" TargetMode="External"/><Relationship Id="rId42" Type="http://schemas.openxmlformats.org/officeDocument/2006/relationships/hyperlink" Target="mailto:jcallens@vub.ac.be" TargetMode="External"/><Relationship Id="rId63" Type="http://schemas.openxmlformats.org/officeDocument/2006/relationships/hyperlink" Target="mailto:Ann.nowe@como.vub.ac.be" TargetMode="External"/><Relationship Id="rId84" Type="http://schemas.openxmlformats.org/officeDocument/2006/relationships/hyperlink" Target="mailto:mtheeboo@vub.ac.be" TargetMode="External"/><Relationship Id="rId138" Type="http://schemas.openxmlformats.org/officeDocument/2006/relationships/hyperlink" Target="mailto:Evangelos.Papakonstantinou@vub.be" TargetMode="External"/><Relationship Id="rId159" Type="http://schemas.openxmlformats.org/officeDocument/2006/relationships/hyperlink" Target="mailto:janine.brunner@vub.be" TargetMode="External"/><Relationship Id="rId170" Type="http://schemas.openxmlformats.org/officeDocument/2006/relationships/hyperlink" Target="mailto:thomas.hoelbeek@vub.be" TargetMode="External"/><Relationship Id="rId191" Type="http://schemas.openxmlformats.org/officeDocument/2006/relationships/hyperlink" Target="mailto:thomas.hoelbeek@vub.be" TargetMode="External"/><Relationship Id="rId205" Type="http://schemas.openxmlformats.org/officeDocument/2006/relationships/hyperlink" Target="mailto:Marie.Vandekerckhove@vub.be" TargetMode="External"/><Relationship Id="rId16" Type="http://schemas.openxmlformats.org/officeDocument/2006/relationships/hyperlink" Target="mailto:klotchtma@vub.ac.be" TargetMode="External"/><Relationship Id="rId107" Type="http://schemas.openxmlformats.org/officeDocument/2006/relationships/hyperlink" Target="http://www.hydr.vub.ac.be/" TargetMode="External"/><Relationship Id="rId11" Type="http://schemas.openxmlformats.org/officeDocument/2006/relationships/hyperlink" Target="mailto:wvdbussc@vub.ac.be" TargetMode="External"/><Relationship Id="rId32" Type="http://schemas.openxmlformats.org/officeDocument/2006/relationships/hyperlink" Target="mailto:David.gullentops@vub.ac.be" TargetMode="External"/><Relationship Id="rId37" Type="http://schemas.openxmlformats.org/officeDocument/2006/relationships/hyperlink" Target="mailto:jcallens@vub.ac.be" TargetMode="External"/><Relationship Id="rId53" Type="http://schemas.openxmlformats.org/officeDocument/2006/relationships/hyperlink" Target="mailto:gvernies@vub.ac.be" TargetMode="External"/><Relationship Id="rId58" Type="http://schemas.openxmlformats.org/officeDocument/2006/relationships/hyperlink" Target="mailto:pvandhey@vub.ac.be" TargetMode="External"/><Relationship Id="rId74" Type="http://schemas.openxmlformats.org/officeDocument/2006/relationships/hyperlink" Target="mailto:ndeligia@etro.vub.ac.be" TargetMode="External"/><Relationship Id="rId79" Type="http://schemas.openxmlformats.org/officeDocument/2006/relationships/hyperlink" Target="mailto:jcheungw@etro.vub.ac.be" TargetMode="External"/><Relationship Id="rId102" Type="http://schemas.openxmlformats.org/officeDocument/2006/relationships/hyperlink" Target="mailto:veerle.de.bosscher@vub.be" TargetMode="External"/><Relationship Id="rId123" Type="http://schemas.openxmlformats.org/officeDocument/2006/relationships/hyperlink" Target="mailto:an.vande.casteele@vub.be" TargetMode="External"/><Relationship Id="rId128" Type="http://schemas.openxmlformats.org/officeDocument/2006/relationships/hyperlink" Target="mailto:guy.nagels@telenet.be" TargetMode="External"/><Relationship Id="rId144" Type="http://schemas.openxmlformats.org/officeDocument/2006/relationships/hyperlink" Target="mailto:arvi.sepp@vub.be" TargetMode="External"/><Relationship Id="rId149" Type="http://schemas.openxmlformats.org/officeDocument/2006/relationships/hyperlink" Target="mailto:jon.ustarroz@ulb.be" TargetMode="External"/><Relationship Id="rId5" Type="http://schemas.openxmlformats.org/officeDocument/2006/relationships/hyperlink" Target="mailto:elisabeth.bekers@vub.ac.be" TargetMode="External"/><Relationship Id="rId90" Type="http://schemas.openxmlformats.org/officeDocument/2006/relationships/hyperlink" Target="mailto:wim.vranken@vub.be" TargetMode="External"/><Relationship Id="rId95" Type="http://schemas.openxmlformats.org/officeDocument/2006/relationships/hyperlink" Target="mailto:bram.vanderborght@vub.ac.be" TargetMode="External"/><Relationship Id="rId160" Type="http://schemas.openxmlformats.org/officeDocument/2006/relationships/hyperlink" Target="mailto:janine.brunner@vub.be" TargetMode="External"/><Relationship Id="rId165" Type="http://schemas.openxmlformats.org/officeDocument/2006/relationships/hyperlink" Target="mailto:Paul.erdkamp@vub.be" TargetMode="External"/><Relationship Id="rId181" Type="http://schemas.openxmlformats.org/officeDocument/2006/relationships/hyperlink" Target="mailto:wim.vranken@vub.be" TargetMode="External"/><Relationship Id="rId186" Type="http://schemas.openxmlformats.org/officeDocument/2006/relationships/hyperlink" Target="mailto:abdellah.touhafi@vub.be" TargetMode="External"/><Relationship Id="rId22" Type="http://schemas.openxmlformats.org/officeDocument/2006/relationships/hyperlink" Target="mailto:klotchtma@vub.ac.be" TargetMode="External"/><Relationship Id="rId27" Type="http://schemas.openxmlformats.org/officeDocument/2006/relationships/hyperlink" Target="mailto:David.gullentops@vub.ac.be" TargetMode="External"/><Relationship Id="rId43" Type="http://schemas.openxmlformats.org/officeDocument/2006/relationships/hyperlink" Target="mailto:jcallens@vub.ac.be" TargetMode="External"/><Relationship Id="rId48" Type="http://schemas.openxmlformats.org/officeDocument/2006/relationships/hyperlink" Target="mailto:Tim.vantilborgh@vub.ac.be" TargetMode="External"/><Relationship Id="rId64" Type="http://schemas.openxmlformats.org/officeDocument/2006/relationships/hyperlink" Target="mailto:Ann.nowe@como.vub.ac.be" TargetMode="External"/><Relationship Id="rId69" Type="http://schemas.openxmlformats.org/officeDocument/2006/relationships/hyperlink" Target="mailto:peter.schelkens@vub.ac.be" TargetMode="External"/><Relationship Id="rId113" Type="http://schemas.openxmlformats.org/officeDocument/2006/relationships/hyperlink" Target="mailto:bsigner@vub.ac.be" TargetMode="External"/><Relationship Id="rId118" Type="http://schemas.openxmlformats.org/officeDocument/2006/relationships/hyperlink" Target="mailto:Emiliano.Acosta@vub.ac.be" TargetMode="External"/><Relationship Id="rId134" Type="http://schemas.openxmlformats.org/officeDocument/2006/relationships/hyperlink" Target="mailto:joeri.hofmans@vub.be" TargetMode="External"/><Relationship Id="rId139" Type="http://schemas.openxmlformats.org/officeDocument/2006/relationships/hyperlink" Target="mailto:stijn.van.puyvelde@vub.be" TargetMode="External"/><Relationship Id="rId80" Type="http://schemas.openxmlformats.org/officeDocument/2006/relationships/hyperlink" Target="mailto:hterryn@vub.ac.be" TargetMode="External"/><Relationship Id="rId85" Type="http://schemas.openxmlformats.org/officeDocument/2006/relationships/hyperlink" Target="mailto:mtheeboo@vub.ac.be" TargetMode="External"/><Relationship Id="rId150" Type="http://schemas.openxmlformats.org/officeDocument/2006/relationships/hyperlink" Target="mailto:joskeruytinx@gmail.com" TargetMode="External"/><Relationship Id="rId155" Type="http://schemas.openxmlformats.org/officeDocument/2006/relationships/hyperlink" Target="mailto:phclaeys@vub.be" TargetMode="External"/><Relationship Id="rId171" Type="http://schemas.openxmlformats.org/officeDocument/2006/relationships/hyperlink" Target="mailto:thomas.hoelbeek@vub.be" TargetMode="External"/><Relationship Id="rId176" Type="http://schemas.openxmlformats.org/officeDocument/2006/relationships/hyperlink" Target="tel:+3226292677" TargetMode="External"/><Relationship Id="rId192" Type="http://schemas.openxmlformats.org/officeDocument/2006/relationships/hyperlink" Target="mailto:nderoost@vub.be" TargetMode="External"/><Relationship Id="rId197" Type="http://schemas.openxmlformats.org/officeDocument/2006/relationships/hyperlink" Target="mailto:koen.lombaerts@vub.be" TargetMode="External"/><Relationship Id="rId206" Type="http://schemas.openxmlformats.org/officeDocument/2006/relationships/printerSettings" Target="../printerSettings/printerSettings1.bin"/><Relationship Id="rId201" Type="http://schemas.openxmlformats.org/officeDocument/2006/relationships/hyperlink" Target="mailto:Marie.Vandekerckhove@vub.be" TargetMode="External"/><Relationship Id="rId12" Type="http://schemas.openxmlformats.org/officeDocument/2006/relationships/hyperlink" Target="mailto:Esli.struys@vub.ac.be" TargetMode="External"/><Relationship Id="rId17" Type="http://schemas.openxmlformats.org/officeDocument/2006/relationships/hyperlink" Target="mailto:klotchtma@vub.ac.be" TargetMode="External"/><Relationship Id="rId33" Type="http://schemas.openxmlformats.org/officeDocument/2006/relationships/hyperlink" Target="mailto:David.gullentops@vub.ac.be" TargetMode="External"/><Relationship Id="rId38" Type="http://schemas.openxmlformats.org/officeDocument/2006/relationships/hyperlink" Target="mailto:jcallens@vub.ac.be" TargetMode="External"/><Relationship Id="rId59" Type="http://schemas.openxmlformats.org/officeDocument/2006/relationships/hyperlink" Target="mailto:pvandhey@vub.ac.be" TargetMode="External"/><Relationship Id="rId103" Type="http://schemas.openxmlformats.org/officeDocument/2006/relationships/hyperlink" Target="mailto:veerle.de.bosscher@vub.be" TargetMode="External"/><Relationship Id="rId108" Type="http://schemas.openxmlformats.org/officeDocument/2006/relationships/hyperlink" Target="http://bio2byte.be/" TargetMode="External"/><Relationship Id="rId124" Type="http://schemas.openxmlformats.org/officeDocument/2006/relationships/hyperlink" Target="mailto:an.vande.casteele@vub.be" TargetMode="External"/><Relationship Id="rId129" Type="http://schemas.openxmlformats.org/officeDocument/2006/relationships/hyperlink" Target="mailto:marc.ml.jacobs@vub.be" TargetMode="External"/><Relationship Id="rId54" Type="http://schemas.openxmlformats.org/officeDocument/2006/relationships/hyperlink" Target="mailto:kurt.barb&#233;@vub.ac.be" TargetMode="External"/><Relationship Id="rId70" Type="http://schemas.openxmlformats.org/officeDocument/2006/relationships/hyperlink" Target="mailto:peter.schelkens@vub.ac.be" TargetMode="External"/><Relationship Id="rId75" Type="http://schemas.openxmlformats.org/officeDocument/2006/relationships/hyperlink" Target="mailto:ndeligia@etro.vub.ac.be" TargetMode="External"/><Relationship Id="rId91" Type="http://schemas.openxmlformats.org/officeDocument/2006/relationships/hyperlink" Target="mailto:fcanters@vub.ac.be" TargetMode="External"/><Relationship Id="rId96" Type="http://schemas.openxmlformats.org/officeDocument/2006/relationships/hyperlink" Target="mailto:bram.vanderborght@vub.ac.be" TargetMode="External"/><Relationship Id="rId140" Type="http://schemas.openxmlformats.org/officeDocument/2006/relationships/hyperlink" Target="mailto:Stijn.Van.Puyvelde@vub.be" TargetMode="External"/><Relationship Id="rId145" Type="http://schemas.openxmlformats.org/officeDocument/2006/relationships/hyperlink" Target="mailto:abraeken@vub.be" TargetMode="External"/><Relationship Id="rId161" Type="http://schemas.openxmlformats.org/officeDocument/2006/relationships/hyperlink" Target="mailto:Nikolay.Dentchev@vub.be" TargetMode="External"/><Relationship Id="rId166" Type="http://schemas.openxmlformats.org/officeDocument/2006/relationships/hyperlink" Target="mailto:Eveline.Peeters@vub.be" TargetMode="External"/><Relationship Id="rId182" Type="http://schemas.openxmlformats.org/officeDocument/2006/relationships/hyperlink" Target="http://bio2byte.be/" TargetMode="External"/><Relationship Id="rId187" Type="http://schemas.openxmlformats.org/officeDocument/2006/relationships/hyperlink" Target="mailto:Tim.vantilborgh@vub.ac.be" TargetMode="External"/><Relationship Id="rId1" Type="http://schemas.openxmlformats.org/officeDocument/2006/relationships/hyperlink" Target="mailto:kris.boudt@vub.ac.be" TargetMode="External"/><Relationship Id="rId6" Type="http://schemas.openxmlformats.org/officeDocument/2006/relationships/hyperlink" Target="mailto:elisabeth.bekers@vub.ac.be" TargetMode="External"/><Relationship Id="rId23" Type="http://schemas.openxmlformats.org/officeDocument/2006/relationships/hyperlink" Target="mailto:klotchtma@vub.ac.be" TargetMode="External"/><Relationship Id="rId28" Type="http://schemas.openxmlformats.org/officeDocument/2006/relationships/hyperlink" Target="mailto:David.gullentops@vub.ac.be" TargetMode="External"/><Relationship Id="rId49" Type="http://schemas.openxmlformats.org/officeDocument/2006/relationships/hyperlink" Target="mailto:chang.zhu@vub.ac.be" TargetMode="External"/><Relationship Id="rId114" Type="http://schemas.openxmlformats.org/officeDocument/2006/relationships/hyperlink" Target="mailto:pvandhey@vub.be" TargetMode="External"/><Relationship Id="rId119" Type="http://schemas.openxmlformats.org/officeDocument/2006/relationships/hyperlink" Target="mailto:Pascal.Verhoest@vub.ac.be" TargetMode="External"/><Relationship Id="rId44" Type="http://schemas.openxmlformats.org/officeDocument/2006/relationships/hyperlink" Target="mailto:Inge.arteel@vub.ac.be" TargetMode="External"/><Relationship Id="rId60" Type="http://schemas.openxmlformats.org/officeDocument/2006/relationships/hyperlink" Target="mailto:yuegao@vub.ac.be" TargetMode="External"/><Relationship Id="rId65" Type="http://schemas.openxmlformats.org/officeDocument/2006/relationships/hyperlink" Target="mailto:cderoove@vub.ac.be" TargetMode="External"/><Relationship Id="rId81" Type="http://schemas.openxmlformats.org/officeDocument/2006/relationships/hyperlink" Target="mailto:hterryn@vub.ac.be" TargetMode="External"/><Relationship Id="rId86" Type="http://schemas.openxmlformats.org/officeDocument/2006/relationships/hyperlink" Target="mailto:mtheeboo@vub.ac.be" TargetMode="External"/><Relationship Id="rId130" Type="http://schemas.openxmlformats.org/officeDocument/2006/relationships/hyperlink" Target="mailto:ulrich.hennecke@vub.be" TargetMode="External"/><Relationship Id="rId135" Type="http://schemas.openxmlformats.org/officeDocument/2006/relationships/hyperlink" Target="mailto:Harry.Heimberg@vub.ac.be" TargetMode="External"/><Relationship Id="rId151" Type="http://schemas.openxmlformats.org/officeDocument/2006/relationships/hyperlink" Target="mailto:martin.virte@vub.be" TargetMode="External"/><Relationship Id="rId156" Type="http://schemas.openxmlformats.org/officeDocument/2006/relationships/hyperlink" Target="http://we.vub.ac.be/en/analytical-environmental-and-geo-chemistry" TargetMode="External"/><Relationship Id="rId177" Type="http://schemas.openxmlformats.org/officeDocument/2006/relationships/hyperlink" Target="mailto:bartbogaert@gmail.com" TargetMode="External"/><Relationship Id="rId198" Type="http://schemas.openxmlformats.org/officeDocument/2006/relationships/hyperlink" Target="mailto:guillermo.sanz.gallego@vub.be" TargetMode="External"/><Relationship Id="rId172" Type="http://schemas.openxmlformats.org/officeDocument/2006/relationships/hyperlink" Target="mailto:thomas.hoelbeek@vub.be" TargetMode="External"/><Relationship Id="rId193" Type="http://schemas.openxmlformats.org/officeDocument/2006/relationships/hyperlink" Target="mailto:nderoost@vub.be" TargetMode="External"/><Relationship Id="rId202" Type="http://schemas.openxmlformats.org/officeDocument/2006/relationships/hyperlink" Target="mailto:Marie.Vandekerckhove@vub.be" TargetMode="External"/><Relationship Id="rId207" Type="http://schemas.openxmlformats.org/officeDocument/2006/relationships/drawing" Target="../drawings/drawing1.xml"/><Relationship Id="rId13" Type="http://schemas.openxmlformats.org/officeDocument/2006/relationships/hyperlink" Target="mailto:Esli.struys@vub.ac.be" TargetMode="External"/><Relationship Id="rId18" Type="http://schemas.openxmlformats.org/officeDocument/2006/relationships/hyperlink" Target="mailto:klotchtma@vub.ac.be" TargetMode="External"/><Relationship Id="rId39" Type="http://schemas.openxmlformats.org/officeDocument/2006/relationships/hyperlink" Target="mailto:jcallens@vub.ac.be" TargetMode="External"/><Relationship Id="rId109" Type="http://schemas.openxmlformats.org/officeDocument/2006/relationships/hyperlink" Target="mailto:bsigner@vub.ac.be" TargetMode="External"/><Relationship Id="rId34" Type="http://schemas.openxmlformats.org/officeDocument/2006/relationships/hyperlink" Target="mailto:David.gullentops@vub.ac.be" TargetMode="External"/><Relationship Id="rId50" Type="http://schemas.openxmlformats.org/officeDocument/2006/relationships/hyperlink" Target="mailto:chang.zhu@vub.ac.be" TargetMode="External"/><Relationship Id="rId55" Type="http://schemas.openxmlformats.org/officeDocument/2006/relationships/hyperlink" Target="mailto:ggutierr@vub.ac.be" TargetMode="External"/><Relationship Id="rId76" Type="http://schemas.openxmlformats.org/officeDocument/2006/relationships/hyperlink" Target="mailto:acmuntea@etrovub.be" TargetMode="External"/><Relationship Id="rId97" Type="http://schemas.openxmlformats.org/officeDocument/2006/relationships/hyperlink" Target="mailto:bram.vanderborght@vub.ac.be" TargetMode="External"/><Relationship Id="rId104" Type="http://schemas.openxmlformats.org/officeDocument/2006/relationships/hyperlink" Target="mailto:veerle.de.bosscher@vub.be" TargetMode="External"/><Relationship Id="rId120" Type="http://schemas.openxmlformats.org/officeDocument/2006/relationships/hyperlink" Target="mailto:David.gullentops@vub.ac.be" TargetMode="External"/><Relationship Id="rId125" Type="http://schemas.openxmlformats.org/officeDocument/2006/relationships/hyperlink" Target="mailto:an.vande.casteele@vub.be" TargetMode="External"/><Relationship Id="rId141" Type="http://schemas.openxmlformats.org/officeDocument/2006/relationships/hyperlink" Target="mailto:wim.thiery@vub.be" TargetMode="External"/><Relationship Id="rId146" Type="http://schemas.openxmlformats.org/officeDocument/2006/relationships/hyperlink" Target="mailto:an.braeken@vub.be" TargetMode="External"/><Relationship Id="rId167" Type="http://schemas.openxmlformats.org/officeDocument/2006/relationships/hyperlink" Target="mailto:Eveline.Peeters@vub.be" TargetMode="External"/><Relationship Id="rId188" Type="http://schemas.openxmlformats.org/officeDocument/2006/relationships/hyperlink" Target="mailto:frederik.dhondt@vub.be" TargetMode="External"/><Relationship Id="rId7" Type="http://schemas.openxmlformats.org/officeDocument/2006/relationships/hyperlink" Target="mailto:elisabeth.bekers@vub.ac.be" TargetMode="External"/><Relationship Id="rId71" Type="http://schemas.openxmlformats.org/officeDocument/2006/relationships/hyperlink" Target="mailto:jan.lemeire@vub.ac.be" TargetMode="External"/><Relationship Id="rId92" Type="http://schemas.openxmlformats.org/officeDocument/2006/relationships/hyperlink" Target="mailto:bram.vanderborght@vub.ac.be" TargetMode="External"/><Relationship Id="rId162" Type="http://schemas.openxmlformats.org/officeDocument/2006/relationships/hyperlink" Target="mailto:Nikolay.Dentchev@vub.be" TargetMode="External"/><Relationship Id="rId183" Type="http://schemas.openxmlformats.org/officeDocument/2006/relationships/hyperlink" Target="mailto:kobe.boussauw@vub.be" TargetMode="External"/><Relationship Id="rId2" Type="http://schemas.openxmlformats.org/officeDocument/2006/relationships/hyperlink" Target="mailto:kris.boudt@vub.ac.be" TargetMode="External"/><Relationship Id="rId29" Type="http://schemas.openxmlformats.org/officeDocument/2006/relationships/hyperlink" Target="mailto:David.gullentops@vub.ac.be" TargetMode="External"/><Relationship Id="rId24" Type="http://schemas.openxmlformats.org/officeDocument/2006/relationships/hyperlink" Target="mailto:klotchtma@vub.ac.be" TargetMode="External"/><Relationship Id="rId40" Type="http://schemas.openxmlformats.org/officeDocument/2006/relationships/hyperlink" Target="mailto:jcallens@vub.ac.be" TargetMode="External"/><Relationship Id="rId45" Type="http://schemas.openxmlformats.org/officeDocument/2006/relationships/hyperlink" Target="mailto:Inge.arteel@vub.ac.be" TargetMode="External"/><Relationship Id="rId66" Type="http://schemas.openxmlformats.org/officeDocument/2006/relationships/hyperlink" Target="mailto:cderoove@vub.ac.be" TargetMode="External"/><Relationship Id="rId87" Type="http://schemas.openxmlformats.org/officeDocument/2006/relationships/hyperlink" Target="mailto:mtheeboo@vub.ac.be" TargetMode="External"/><Relationship Id="rId110" Type="http://schemas.openxmlformats.org/officeDocument/2006/relationships/hyperlink" Target="mailto:bsigner@vub.ac.be" TargetMode="External"/><Relationship Id="rId115" Type="http://schemas.openxmlformats.org/officeDocument/2006/relationships/hyperlink" Target="mailto:Dirk.Devroey@vub.ac.be" TargetMode="External"/><Relationship Id="rId131" Type="http://schemas.openxmlformats.org/officeDocument/2006/relationships/hyperlink" Target="mailto:frederik.tielens@vub.be" TargetMode="External"/><Relationship Id="rId136" Type="http://schemas.openxmlformats.org/officeDocument/2006/relationships/hyperlink" Target="mailto:marijke.huysmans@vub.be" TargetMode="External"/><Relationship Id="rId157" Type="http://schemas.openxmlformats.org/officeDocument/2006/relationships/hyperlink" Target="mailto:diana.castilleja@vub.be" TargetMode="External"/><Relationship Id="rId178" Type="http://schemas.openxmlformats.org/officeDocument/2006/relationships/hyperlink" Target="mailto:bartbogaert@gmail.com" TargetMode="External"/><Relationship Id="rId61" Type="http://schemas.openxmlformats.org/officeDocument/2006/relationships/hyperlink" Target="mailto:yuegao@vub.ac.be" TargetMode="External"/><Relationship Id="rId82" Type="http://schemas.openxmlformats.org/officeDocument/2006/relationships/hyperlink" Target="http://www.paininmotion.be/EN/index-E.html" TargetMode="External"/><Relationship Id="rId152" Type="http://schemas.openxmlformats.org/officeDocument/2006/relationships/hyperlink" Target="mailto:marie-anne.guerry@vub.be" TargetMode="External"/><Relationship Id="rId173" Type="http://schemas.openxmlformats.org/officeDocument/2006/relationships/hyperlink" Target="tel:+3226292677" TargetMode="External"/><Relationship Id="rId194" Type="http://schemas.openxmlformats.org/officeDocument/2006/relationships/hyperlink" Target="mailto:nele.adriaenssens@vub.be" TargetMode="External"/><Relationship Id="rId199" Type="http://schemas.openxmlformats.org/officeDocument/2006/relationships/hyperlink" Target="mailto:guillermo.sanz.gallego@vub.be" TargetMode="External"/><Relationship Id="rId203" Type="http://schemas.openxmlformats.org/officeDocument/2006/relationships/hyperlink" Target="mailto:Marie.Vandekerckhove@vub.be" TargetMode="External"/><Relationship Id="rId208" Type="http://schemas.openxmlformats.org/officeDocument/2006/relationships/table" Target="../tables/table1.xml"/><Relationship Id="rId19" Type="http://schemas.openxmlformats.org/officeDocument/2006/relationships/hyperlink" Target="mailto:klotchtma@vub.ac.be" TargetMode="External"/><Relationship Id="rId14" Type="http://schemas.openxmlformats.org/officeDocument/2006/relationships/hyperlink" Target="mailto:Esli.struys@vub.ac.be" TargetMode="External"/><Relationship Id="rId30" Type="http://schemas.openxmlformats.org/officeDocument/2006/relationships/hyperlink" Target="mailto:David.gullentops@vub.ac.be" TargetMode="External"/><Relationship Id="rId35" Type="http://schemas.openxmlformats.org/officeDocument/2006/relationships/hyperlink" Target="mailto:jcallens@vub.ac.be" TargetMode="External"/><Relationship Id="rId56" Type="http://schemas.openxmlformats.org/officeDocument/2006/relationships/hyperlink" Target="mailto:ggutierr@vub.ac.be" TargetMode="External"/><Relationship Id="rId77" Type="http://schemas.openxmlformats.org/officeDocument/2006/relationships/hyperlink" Target="mailto:acmuntea@etrovub.be" TargetMode="External"/><Relationship Id="rId100" Type="http://schemas.openxmlformats.org/officeDocument/2006/relationships/hyperlink" Target="mailto:veerle.de.bosscher@vub.be" TargetMode="External"/><Relationship Id="rId105" Type="http://schemas.openxmlformats.org/officeDocument/2006/relationships/hyperlink" Target="mailto:veerle.de.bosscher@vub.be" TargetMode="External"/><Relationship Id="rId126" Type="http://schemas.openxmlformats.org/officeDocument/2006/relationships/hyperlink" Target="mailto:bart.roelands@vub.be" TargetMode="External"/><Relationship Id="rId147" Type="http://schemas.openxmlformats.org/officeDocument/2006/relationships/hyperlink" Target="mailto:abraeken@gmail.com" TargetMode="External"/><Relationship Id="rId168" Type="http://schemas.openxmlformats.org/officeDocument/2006/relationships/hyperlink" Target="mailto:Eveline.Peeters@vub.be" TargetMode="External"/><Relationship Id="rId8" Type="http://schemas.openxmlformats.org/officeDocument/2006/relationships/hyperlink" Target="mailto:Rik.vosters@vub.ac.be" TargetMode="External"/><Relationship Id="rId51" Type="http://schemas.openxmlformats.org/officeDocument/2006/relationships/hyperlink" Target="http://www.steyaertlab.eu/" TargetMode="External"/><Relationship Id="rId72" Type="http://schemas.openxmlformats.org/officeDocument/2006/relationships/hyperlink" Target="mailto:martin.timmerman@vub.ac.be" TargetMode="External"/><Relationship Id="rId93" Type="http://schemas.openxmlformats.org/officeDocument/2006/relationships/hyperlink" Target="mailto:bram.vanderborght@vub.ac.be" TargetMode="External"/><Relationship Id="rId98" Type="http://schemas.openxmlformats.org/officeDocument/2006/relationships/hyperlink" Target="mailto:imke.baetens@vub.be" TargetMode="External"/><Relationship Id="rId121" Type="http://schemas.openxmlformats.org/officeDocument/2006/relationships/hyperlink" Target="mailto:chang.zhu@vub.be" TargetMode="External"/><Relationship Id="rId142" Type="http://schemas.openxmlformats.org/officeDocument/2006/relationships/hyperlink" Target="mailto:veerle.de.bosscher@vub.be" TargetMode="External"/><Relationship Id="rId163" Type="http://schemas.openxmlformats.org/officeDocument/2006/relationships/hyperlink" Target="mailto:Nikolay.Dentchev@vub.be" TargetMode="External"/><Relationship Id="rId184" Type="http://schemas.openxmlformats.org/officeDocument/2006/relationships/hyperlink" Target="mailto:kobe.boussauw@vub.be" TargetMode="External"/><Relationship Id="rId189" Type="http://schemas.openxmlformats.org/officeDocument/2006/relationships/hyperlink" Target="mailto:kvdborgh@vub.ac.be" TargetMode="External"/><Relationship Id="rId3" Type="http://schemas.openxmlformats.org/officeDocument/2006/relationships/hyperlink" Target="mailto:steven.vanduffel@vub.ac.be" TargetMode="External"/><Relationship Id="rId25" Type="http://schemas.openxmlformats.org/officeDocument/2006/relationships/hyperlink" Target="mailto:drvdberg@vub.ac.be" TargetMode="External"/><Relationship Id="rId46" Type="http://schemas.openxmlformats.org/officeDocument/2006/relationships/hyperlink" Target="mailto:Inge.arteel@vub.ac.be" TargetMode="External"/><Relationship Id="rId67" Type="http://schemas.openxmlformats.org/officeDocument/2006/relationships/hyperlink" Target="mailto:cderoove@vub.ac.be" TargetMode="External"/><Relationship Id="rId116" Type="http://schemas.openxmlformats.org/officeDocument/2006/relationships/hyperlink" Target="mailto:Kris.Boudt@vub.ac.be" TargetMode="External"/><Relationship Id="rId137" Type="http://schemas.openxmlformats.org/officeDocument/2006/relationships/hyperlink" Target="mailto:marijke.huysmans@vub.ac.be" TargetMode="External"/><Relationship Id="rId158" Type="http://schemas.openxmlformats.org/officeDocument/2006/relationships/hyperlink" Target="mailto:dacke@vub.ac.be" TargetMode="External"/><Relationship Id="rId20" Type="http://schemas.openxmlformats.org/officeDocument/2006/relationships/hyperlink" Target="mailto:klotchtma@vub.ac.be" TargetMode="External"/><Relationship Id="rId41" Type="http://schemas.openxmlformats.org/officeDocument/2006/relationships/hyperlink" Target="mailto:jcallens@vub.ac.be" TargetMode="External"/><Relationship Id="rId62" Type="http://schemas.openxmlformats.org/officeDocument/2006/relationships/hyperlink" Target="mailto:Steven.Ballet@vub.ac.be" TargetMode="External"/><Relationship Id="rId83" Type="http://schemas.openxmlformats.org/officeDocument/2006/relationships/hyperlink" Target="mailto:mtheeboo@vub.ac.be" TargetMode="External"/><Relationship Id="rId88" Type="http://schemas.openxmlformats.org/officeDocument/2006/relationships/hyperlink" Target="mailto:Rik.vosters@vub.ac.be" TargetMode="External"/><Relationship Id="rId111" Type="http://schemas.openxmlformats.org/officeDocument/2006/relationships/hyperlink" Target="mailto:bsigner@vub.ac.be" TargetMode="External"/><Relationship Id="rId132" Type="http://schemas.openxmlformats.org/officeDocument/2006/relationships/hyperlink" Target="mailto:ftielens@vub.ac.be" TargetMode="External"/><Relationship Id="rId153" Type="http://schemas.openxmlformats.org/officeDocument/2006/relationships/hyperlink" Target="mailto:phclaeys@vub.be" TargetMode="External"/><Relationship Id="rId174" Type="http://schemas.openxmlformats.org/officeDocument/2006/relationships/hyperlink" Target="tel:+3226292677" TargetMode="External"/><Relationship Id="rId179" Type="http://schemas.openxmlformats.org/officeDocument/2006/relationships/hyperlink" Target="mailto:ulrich.hennecke@vub.be" TargetMode="External"/><Relationship Id="rId195" Type="http://schemas.openxmlformats.org/officeDocument/2006/relationships/hyperlink" Target="mailto:eva.swinnen@vub.be" TargetMode="External"/><Relationship Id="rId190" Type="http://schemas.openxmlformats.org/officeDocument/2006/relationships/hyperlink" Target="mailto:Gina.Rossi@vub.be" TargetMode="External"/><Relationship Id="rId204" Type="http://schemas.openxmlformats.org/officeDocument/2006/relationships/hyperlink" Target="mailto:Marie.Vandekerckhove@vub.be" TargetMode="External"/><Relationship Id="rId15" Type="http://schemas.openxmlformats.org/officeDocument/2006/relationships/hyperlink" Target="mailto:Esli.struys@vub.ac.be" TargetMode="External"/><Relationship Id="rId36" Type="http://schemas.openxmlformats.org/officeDocument/2006/relationships/hyperlink" Target="mailto:jcallens@vub.ac.be" TargetMode="External"/><Relationship Id="rId57" Type="http://schemas.openxmlformats.org/officeDocument/2006/relationships/hyperlink" Target="mailto:bsigner@vub.ac.be" TargetMode="External"/><Relationship Id="rId106" Type="http://schemas.openxmlformats.org/officeDocument/2006/relationships/hyperlink" Target="http://we.vub.ac.be/nl/theoretical-particle-physics" TargetMode="External"/><Relationship Id="rId127" Type="http://schemas.openxmlformats.org/officeDocument/2006/relationships/hyperlink" Target="mailto:guy.nagels@vub.be" TargetMode="External"/><Relationship Id="rId10" Type="http://schemas.openxmlformats.org/officeDocument/2006/relationships/hyperlink" Target="mailto:Rik.vosters@vub.ac.be" TargetMode="External"/><Relationship Id="rId31" Type="http://schemas.openxmlformats.org/officeDocument/2006/relationships/hyperlink" Target="mailto:David.gullentops@vub.ac.be" TargetMode="External"/><Relationship Id="rId52" Type="http://schemas.openxmlformats.org/officeDocument/2006/relationships/hyperlink" Target="mailto:Jan.steyaert@vub.ac.be" TargetMode="External"/><Relationship Id="rId73" Type="http://schemas.openxmlformats.org/officeDocument/2006/relationships/hyperlink" Target="mailto:martin.timmerman@vub.ac.be" TargetMode="External"/><Relationship Id="rId78" Type="http://schemas.openxmlformats.org/officeDocument/2006/relationships/hyperlink" Target="mailto:jcheungw@etro.vub.ac.be" TargetMode="External"/><Relationship Id="rId94" Type="http://schemas.openxmlformats.org/officeDocument/2006/relationships/hyperlink" Target="mailto:bram.vanderborght@vub.ac.be" TargetMode="External"/><Relationship Id="rId99" Type="http://schemas.openxmlformats.org/officeDocument/2006/relationships/hyperlink" Target="mailto:veerle.de.bosscher@vub.be" TargetMode="External"/><Relationship Id="rId101" Type="http://schemas.openxmlformats.org/officeDocument/2006/relationships/hyperlink" Target="mailto:veerle.de.bosscher@vub.be" TargetMode="External"/><Relationship Id="rId122" Type="http://schemas.openxmlformats.org/officeDocument/2006/relationships/hyperlink" Target="mailto:Erik.Cattrysse@vub.be" TargetMode="External"/><Relationship Id="rId143" Type="http://schemas.openxmlformats.org/officeDocument/2006/relationships/hyperlink" Target="mailto:free.de.backer@vub.be" TargetMode="External"/><Relationship Id="rId148" Type="http://schemas.openxmlformats.org/officeDocument/2006/relationships/hyperlink" Target="mailto:jon.ustarroz@vub.be" TargetMode="External"/><Relationship Id="rId164" Type="http://schemas.openxmlformats.org/officeDocument/2006/relationships/hyperlink" Target="mailto:Lincy.Pyl@vub.be" TargetMode="External"/><Relationship Id="rId169" Type="http://schemas.openxmlformats.org/officeDocument/2006/relationships/hyperlink" Target="mailto:tom.vanwing@vub.be" TargetMode="External"/><Relationship Id="rId185" Type="http://schemas.openxmlformats.org/officeDocument/2006/relationships/hyperlink" Target="mailto:joeri.aerts@vub.be" TargetMode="External"/><Relationship Id="rId4" Type="http://schemas.openxmlformats.org/officeDocument/2006/relationships/hyperlink" Target="mailto:diana.castilleja@vub.ac.be" TargetMode="External"/><Relationship Id="rId9" Type="http://schemas.openxmlformats.org/officeDocument/2006/relationships/hyperlink" Target="mailto:Rik.vosters@vub.ac.be" TargetMode="External"/><Relationship Id="rId180" Type="http://schemas.openxmlformats.org/officeDocument/2006/relationships/hyperlink" Target="mailto:mvdcaste@vub.be" TargetMode="External"/><Relationship Id="rId26" Type="http://schemas.openxmlformats.org/officeDocument/2006/relationships/hyperlink" Target="mailto:David.gullentops@vub.ac.be" TargetMode="External"/><Relationship Id="rId47" Type="http://schemas.openxmlformats.org/officeDocument/2006/relationships/hyperlink" Target="mailto:Inge.arteel@vub.ac.be" TargetMode="External"/><Relationship Id="rId68" Type="http://schemas.openxmlformats.org/officeDocument/2006/relationships/hyperlink" Target="mailto:peter.schelkens@vub.ac.be" TargetMode="External"/><Relationship Id="rId89" Type="http://schemas.openxmlformats.org/officeDocument/2006/relationships/hyperlink" Target="mailto:dacke@vub.ac.be" TargetMode="External"/><Relationship Id="rId112" Type="http://schemas.openxmlformats.org/officeDocument/2006/relationships/hyperlink" Target="mailto:bsigner@vub.ac.be" TargetMode="External"/><Relationship Id="rId133" Type="http://schemas.openxmlformats.org/officeDocument/2006/relationships/hyperlink" Target="mailto:frederik.tielens@gmail.com" TargetMode="External"/><Relationship Id="rId154" Type="http://schemas.openxmlformats.org/officeDocument/2006/relationships/hyperlink" Target="http://we.vub.ac.be/en/analytical-environmental-and-geo-chemistry" TargetMode="External"/><Relationship Id="rId175" Type="http://schemas.openxmlformats.org/officeDocument/2006/relationships/hyperlink" Target="tel:+3226292677" TargetMode="External"/><Relationship Id="rId196" Type="http://schemas.openxmlformats.org/officeDocument/2006/relationships/hyperlink" Target="mailto:eva.swinnen@vub.be" TargetMode="External"/><Relationship Id="rId200" Type="http://schemas.openxmlformats.org/officeDocument/2006/relationships/hyperlink" Target="mailto:guillermo.sanz.gallego@vub.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2"/>
  <sheetViews>
    <sheetView tabSelected="1" zoomScale="70" zoomScaleNormal="70" workbookViewId="0">
      <pane xSplit="1" topLeftCell="B1" activePane="topRight" state="frozen"/>
      <selection pane="topRight" activeCell="E471" sqref="E471"/>
    </sheetView>
  </sheetViews>
  <sheetFormatPr defaultColWidth="47.28515625" defaultRowHeight="12.75"/>
  <cols>
    <col min="1" max="1" width="26.7109375" style="54" customWidth="1"/>
    <col min="2" max="2" width="77.140625" style="3" customWidth="1"/>
    <col min="3" max="3" width="17.7109375" style="3" customWidth="1"/>
    <col min="4" max="4" width="86.85546875" style="3" bestFit="1" customWidth="1"/>
    <col min="5" max="5" width="43.85546875" style="3" bestFit="1" customWidth="1"/>
    <col min="6" max="6" width="20" style="3" bestFit="1" customWidth="1"/>
    <col min="7" max="7" width="44.85546875" style="3" bestFit="1" customWidth="1"/>
    <col min="8" max="8" width="109.42578125" style="3" bestFit="1" customWidth="1"/>
    <col min="9" max="9" width="123.42578125" style="3" bestFit="1" customWidth="1"/>
  </cols>
  <sheetData>
    <row r="1" spans="1:10" ht="51" customHeight="1">
      <c r="A1" s="67" t="s">
        <v>1465</v>
      </c>
      <c r="B1" s="67"/>
      <c r="C1"/>
      <c r="D1"/>
      <c r="E1" s="1"/>
      <c r="F1" s="1"/>
      <c r="G1" s="1"/>
      <c r="H1" s="1"/>
      <c r="I1" s="1"/>
    </row>
    <row r="2" spans="1:10" ht="12.75" customHeight="1">
      <c r="A2" s="68" t="s">
        <v>1234</v>
      </c>
      <c r="B2" s="68"/>
      <c r="C2"/>
      <c r="D2"/>
      <c r="E2" s="1"/>
      <c r="F2" s="1"/>
      <c r="G2" s="1"/>
      <c r="H2" s="1"/>
      <c r="I2" s="1"/>
    </row>
    <row r="3" spans="1:10" ht="12.75" customHeight="1">
      <c r="A3" s="68" t="s">
        <v>1235</v>
      </c>
      <c r="B3" s="68"/>
      <c r="C3"/>
      <c r="D3"/>
      <c r="E3" s="1"/>
      <c r="F3" s="1"/>
      <c r="G3" s="1"/>
      <c r="H3" s="1"/>
      <c r="I3" s="1"/>
    </row>
    <row r="4" spans="1:10" ht="12.75" customHeight="1">
      <c r="A4" s="68" t="s">
        <v>1464</v>
      </c>
      <c r="B4" s="68"/>
      <c r="C4"/>
      <c r="D4"/>
      <c r="E4" s="1"/>
      <c r="F4" s="1"/>
      <c r="G4" s="1"/>
      <c r="H4" s="1"/>
      <c r="I4" s="1"/>
    </row>
    <row r="5" spans="1:10">
      <c r="A5" s="69"/>
      <c r="B5" s="69"/>
      <c r="C5"/>
      <c r="D5"/>
      <c r="E5" s="1"/>
      <c r="F5" s="1"/>
      <c r="G5" s="1"/>
      <c r="H5" s="1"/>
      <c r="I5" s="1"/>
    </row>
    <row r="6" spans="1:10">
      <c r="B6" s="6"/>
      <c r="C6"/>
      <c r="D6"/>
      <c r="E6" s="1"/>
      <c r="F6" s="1"/>
      <c r="G6" s="1"/>
      <c r="H6" s="1"/>
      <c r="I6" s="1"/>
    </row>
    <row r="7" spans="1:10">
      <c r="B7" s="6"/>
      <c r="C7" s="1"/>
      <c r="D7" s="1"/>
      <c r="E7" s="1"/>
      <c r="F7" s="1"/>
      <c r="G7" s="1"/>
      <c r="H7" s="1"/>
      <c r="I7" s="1"/>
    </row>
    <row r="8" spans="1:10">
      <c r="B8" s="6"/>
      <c r="C8" s="1"/>
      <c r="D8" s="1"/>
      <c r="E8" s="1"/>
      <c r="F8" s="1"/>
      <c r="G8" s="1"/>
      <c r="H8" s="1"/>
      <c r="I8" s="1"/>
    </row>
    <row r="9" spans="1:10">
      <c r="B9" s="6"/>
      <c r="C9" s="1"/>
      <c r="D9" s="1"/>
      <c r="E9" s="1"/>
      <c r="F9" s="1"/>
      <c r="G9" s="1"/>
      <c r="H9" s="1"/>
      <c r="I9" s="1"/>
    </row>
    <row r="10" spans="1:10">
      <c r="B10" s="1"/>
      <c r="C10" s="1"/>
      <c r="D10" s="1"/>
      <c r="E10" s="1"/>
      <c r="F10" s="1"/>
      <c r="G10" s="1"/>
      <c r="H10" s="1"/>
      <c r="I10" s="1"/>
    </row>
    <row r="11" spans="1:10" ht="25.5">
      <c r="A11" s="54" t="s">
        <v>0</v>
      </c>
      <c r="B11" s="2" t="s">
        <v>1</v>
      </c>
      <c r="C11" s="2" t="s">
        <v>2</v>
      </c>
      <c r="D11" s="2" t="s">
        <v>3</v>
      </c>
      <c r="E11" s="2" t="s">
        <v>4</v>
      </c>
      <c r="F11" s="2" t="s">
        <v>5</v>
      </c>
      <c r="G11" s="2" t="s">
        <v>6</v>
      </c>
      <c r="H11" s="2" t="s">
        <v>991</v>
      </c>
      <c r="I11" s="2" t="s">
        <v>7</v>
      </c>
      <c r="J11" s="27"/>
    </row>
    <row r="12" spans="1:10" ht="114.75">
      <c r="A12" s="55" t="s">
        <v>1404</v>
      </c>
      <c r="B12" s="15" t="s">
        <v>1405</v>
      </c>
      <c r="C12" s="15" t="s">
        <v>1406</v>
      </c>
      <c r="D12" s="15" t="s">
        <v>1407</v>
      </c>
      <c r="E12" s="22" t="s">
        <v>1408</v>
      </c>
      <c r="F12" s="4"/>
      <c r="G12" s="15" t="s">
        <v>142</v>
      </c>
      <c r="H12" s="15" t="s">
        <v>142</v>
      </c>
      <c r="I12" s="4"/>
    </row>
    <row r="13" spans="1:10" ht="89.25">
      <c r="A13" s="54" t="s">
        <v>1316</v>
      </c>
      <c r="B13" s="16" t="s">
        <v>1317</v>
      </c>
      <c r="C13" s="16" t="s">
        <v>767</v>
      </c>
      <c r="D13" s="16" t="s">
        <v>733</v>
      </c>
      <c r="E13" s="16" t="s">
        <v>768</v>
      </c>
      <c r="F13" s="16" t="s">
        <v>769</v>
      </c>
      <c r="G13" s="16"/>
      <c r="H13" s="16" t="s">
        <v>25</v>
      </c>
      <c r="I13" s="16" t="s">
        <v>770</v>
      </c>
    </row>
    <row r="14" spans="1:10" ht="102">
      <c r="A14" s="54" t="s">
        <v>1314</v>
      </c>
      <c r="B14" s="16" t="s">
        <v>1315</v>
      </c>
      <c r="C14" s="16" t="s">
        <v>767</v>
      </c>
      <c r="D14" s="16" t="s">
        <v>733</v>
      </c>
      <c r="E14" s="16" t="s">
        <v>768</v>
      </c>
      <c r="F14" s="16" t="s">
        <v>769</v>
      </c>
      <c r="G14" s="16"/>
      <c r="H14" s="16" t="s">
        <v>25</v>
      </c>
      <c r="I14" s="1" t="s">
        <v>770</v>
      </c>
    </row>
    <row r="15" spans="1:10" ht="216.75">
      <c r="A15" s="54" t="s">
        <v>771</v>
      </c>
      <c r="B15" s="16" t="s">
        <v>772</v>
      </c>
      <c r="C15" s="16" t="s">
        <v>767</v>
      </c>
      <c r="D15" s="16" t="s">
        <v>733</v>
      </c>
      <c r="E15" s="16" t="s">
        <v>768</v>
      </c>
      <c r="F15" s="16" t="s">
        <v>769</v>
      </c>
      <c r="G15" s="16"/>
      <c r="H15" s="16" t="s">
        <v>25</v>
      </c>
      <c r="I15" s="16" t="s">
        <v>770</v>
      </c>
    </row>
    <row r="16" spans="1:10" ht="204">
      <c r="A16" s="54" t="s">
        <v>765</v>
      </c>
      <c r="B16" s="16" t="s">
        <v>766</v>
      </c>
      <c r="C16" s="16" t="s">
        <v>767</v>
      </c>
      <c r="D16" s="16" t="s">
        <v>733</v>
      </c>
      <c r="E16" s="16" t="s">
        <v>768</v>
      </c>
      <c r="F16" s="16" t="s">
        <v>769</v>
      </c>
      <c r="G16" s="16"/>
      <c r="H16" s="16" t="s">
        <v>25</v>
      </c>
      <c r="I16" s="16" t="s">
        <v>770</v>
      </c>
    </row>
    <row r="17" spans="1:9" ht="15" customHeight="1">
      <c r="A17" s="54" t="s">
        <v>640</v>
      </c>
      <c r="B17" s="16" t="s">
        <v>641</v>
      </c>
      <c r="C17" s="16" t="s">
        <v>642</v>
      </c>
      <c r="D17" s="16" t="s">
        <v>643</v>
      </c>
      <c r="E17" s="16" t="s">
        <v>644</v>
      </c>
      <c r="F17" s="16">
        <v>26293215</v>
      </c>
      <c r="G17" s="16" t="s">
        <v>40</v>
      </c>
      <c r="H17" s="16" t="s">
        <v>40</v>
      </c>
      <c r="I17" s="16" t="s">
        <v>645</v>
      </c>
    </row>
    <row r="18" spans="1:9" ht="26.25" customHeight="1">
      <c r="A18" s="54" t="s">
        <v>292</v>
      </c>
      <c r="B18" s="16" t="s">
        <v>293</v>
      </c>
      <c r="C18" s="16" t="s">
        <v>290</v>
      </c>
      <c r="D18" s="16" t="s">
        <v>1134</v>
      </c>
      <c r="E18" s="16" t="s">
        <v>291</v>
      </c>
      <c r="F18" s="16">
        <v>2430</v>
      </c>
      <c r="G18" s="16" t="s">
        <v>25</v>
      </c>
      <c r="H18" s="39" t="s">
        <v>25</v>
      </c>
      <c r="I18" s="16" t="s">
        <v>294</v>
      </c>
    </row>
    <row r="19" spans="1:9" ht="15" customHeight="1">
      <c r="A19" s="54" t="s">
        <v>1247</v>
      </c>
      <c r="B19" s="16" t="s">
        <v>289</v>
      </c>
      <c r="C19" s="16" t="s">
        <v>290</v>
      </c>
      <c r="D19" s="16" t="s">
        <v>1133</v>
      </c>
      <c r="E19" s="16" t="s">
        <v>291</v>
      </c>
      <c r="F19" s="16">
        <v>2430</v>
      </c>
      <c r="G19" s="16" t="s">
        <v>25</v>
      </c>
      <c r="H19" s="16" t="s">
        <v>25</v>
      </c>
      <c r="I19" s="16"/>
    </row>
    <row r="20" spans="1:9" ht="25.5" customHeight="1">
      <c r="A20" s="57" t="s">
        <v>1294</v>
      </c>
      <c r="B20" s="29" t="s">
        <v>1295</v>
      </c>
      <c r="C20" s="15" t="s">
        <v>1296</v>
      </c>
      <c r="D20" s="4"/>
      <c r="E20" s="4" t="s">
        <v>1297</v>
      </c>
      <c r="F20" s="4"/>
      <c r="G20" s="4"/>
      <c r="H20" s="40"/>
      <c r="I20" s="4"/>
    </row>
    <row r="21" spans="1:9" ht="25.5" customHeight="1">
      <c r="A21" s="57" t="s">
        <v>1373</v>
      </c>
      <c r="B21" s="4"/>
      <c r="C21" s="15" t="s">
        <v>1374</v>
      </c>
      <c r="D21" s="15" t="s">
        <v>1375</v>
      </c>
      <c r="E21" s="4" t="s">
        <v>1297</v>
      </c>
      <c r="F21" s="19" t="s">
        <v>1376</v>
      </c>
      <c r="G21" s="15" t="s">
        <v>142</v>
      </c>
      <c r="H21" s="38" t="s">
        <v>142</v>
      </c>
      <c r="I21" s="4"/>
    </row>
    <row r="22" spans="1:9" ht="51" customHeight="1">
      <c r="A22" s="55" t="s">
        <v>1088</v>
      </c>
      <c r="B22" s="4" t="s">
        <v>1089</v>
      </c>
      <c r="C22" s="4" t="s">
        <v>1115</v>
      </c>
      <c r="D22" s="4" t="s">
        <v>1120</v>
      </c>
      <c r="E22" s="4" t="s">
        <v>1090</v>
      </c>
      <c r="F22" s="4" t="s">
        <v>1091</v>
      </c>
      <c r="G22" s="4" t="s">
        <v>25</v>
      </c>
      <c r="H22" s="40" t="s">
        <v>25</v>
      </c>
      <c r="I22" s="4" t="s">
        <v>997</v>
      </c>
    </row>
    <row r="23" spans="1:9">
      <c r="A23" s="55" t="s">
        <v>1095</v>
      </c>
      <c r="B23" s="4" t="s">
        <v>1096</v>
      </c>
      <c r="C23" s="4" t="s">
        <v>1115</v>
      </c>
      <c r="D23" s="4" t="s">
        <v>1120</v>
      </c>
      <c r="E23" s="4" t="s">
        <v>1097</v>
      </c>
      <c r="F23" s="4" t="s">
        <v>1091</v>
      </c>
      <c r="G23" s="4" t="s">
        <v>25</v>
      </c>
      <c r="H23" s="4" t="s">
        <v>25</v>
      </c>
      <c r="I23" s="4" t="s">
        <v>997</v>
      </c>
    </row>
    <row r="24" spans="1:9">
      <c r="A24" s="55" t="s">
        <v>1092</v>
      </c>
      <c r="B24" s="4" t="s">
        <v>1093</v>
      </c>
      <c r="C24" s="4" t="s">
        <v>1115</v>
      </c>
      <c r="D24" s="4" t="s">
        <v>1120</v>
      </c>
      <c r="E24" s="4" t="s">
        <v>1094</v>
      </c>
      <c r="F24" s="4" t="s">
        <v>1091</v>
      </c>
      <c r="G24" s="4" t="s">
        <v>25</v>
      </c>
      <c r="H24" s="40" t="s">
        <v>25</v>
      </c>
      <c r="I24" s="40" t="s">
        <v>997</v>
      </c>
    </row>
    <row r="25" spans="1:9" ht="12.75" customHeight="1">
      <c r="A25" s="58" t="s">
        <v>154</v>
      </c>
      <c r="B25" s="17" t="s">
        <v>155</v>
      </c>
      <c r="C25" s="17" t="s">
        <v>153</v>
      </c>
      <c r="D25" s="9" t="s">
        <v>1135</v>
      </c>
      <c r="E25" s="10" t="s">
        <v>992</v>
      </c>
      <c r="F25" s="9" t="s">
        <v>266</v>
      </c>
      <c r="G25" s="11" t="s">
        <v>142</v>
      </c>
      <c r="H25" s="39" t="s">
        <v>282</v>
      </c>
      <c r="I25" s="52" t="s">
        <v>993</v>
      </c>
    </row>
    <row r="26" spans="1:9" ht="25.5" customHeight="1">
      <c r="A26" s="58" t="s">
        <v>264</v>
      </c>
      <c r="B26" s="17" t="s">
        <v>265</v>
      </c>
      <c r="C26" s="17" t="s">
        <v>153</v>
      </c>
      <c r="D26" s="9" t="s">
        <v>1135</v>
      </c>
      <c r="E26" s="10" t="s">
        <v>992</v>
      </c>
      <c r="F26" s="9" t="s">
        <v>266</v>
      </c>
      <c r="G26" s="17" t="s">
        <v>25</v>
      </c>
      <c r="H26" s="39" t="s">
        <v>282</v>
      </c>
      <c r="I26" s="9" t="s">
        <v>993</v>
      </c>
    </row>
    <row r="27" spans="1:9" ht="51" customHeight="1">
      <c r="A27" s="58" t="s">
        <v>151</v>
      </c>
      <c r="B27" s="17" t="s">
        <v>152</v>
      </c>
      <c r="C27" s="17" t="s">
        <v>153</v>
      </c>
      <c r="D27" s="9" t="s">
        <v>1135</v>
      </c>
      <c r="E27" s="10" t="s">
        <v>992</v>
      </c>
      <c r="F27" s="9" t="s">
        <v>266</v>
      </c>
      <c r="G27" s="11" t="s">
        <v>142</v>
      </c>
      <c r="H27" s="39" t="s">
        <v>282</v>
      </c>
      <c r="I27" s="9" t="s">
        <v>993</v>
      </c>
    </row>
    <row r="28" spans="1:9" ht="191.25">
      <c r="A28" s="54" t="s">
        <v>682</v>
      </c>
      <c r="B28" s="16" t="s">
        <v>683</v>
      </c>
      <c r="C28" s="16" t="s">
        <v>951</v>
      </c>
      <c r="D28" s="16" t="s">
        <v>684</v>
      </c>
      <c r="E28" s="16" t="s">
        <v>685</v>
      </c>
      <c r="F28" s="16">
        <v>3226293488</v>
      </c>
      <c r="G28" s="16" t="s">
        <v>25</v>
      </c>
      <c r="H28" s="16" t="s">
        <v>40</v>
      </c>
      <c r="I28" s="16"/>
    </row>
    <row r="29" spans="1:9">
      <c r="A29" s="54" t="s">
        <v>597</v>
      </c>
      <c r="B29" s="16" t="s">
        <v>598</v>
      </c>
      <c r="C29" s="16" t="s">
        <v>945</v>
      </c>
      <c r="D29" s="16" t="s">
        <v>599</v>
      </c>
      <c r="E29" s="16" t="s">
        <v>600</v>
      </c>
      <c r="F29" s="16">
        <f>32-2-6293861</f>
        <v>-6293831</v>
      </c>
      <c r="G29" s="16"/>
      <c r="H29" s="16" t="s">
        <v>14</v>
      </c>
      <c r="I29" s="16"/>
    </row>
    <row r="30" spans="1:9" ht="25.5" customHeight="1">
      <c r="A30" s="55" t="s">
        <v>1202</v>
      </c>
      <c r="B30" s="4" t="s">
        <v>1203</v>
      </c>
      <c r="C30" s="4" t="s">
        <v>1204</v>
      </c>
      <c r="D30" s="4" t="s">
        <v>1205</v>
      </c>
      <c r="E30" s="4" t="s">
        <v>1206</v>
      </c>
      <c r="F30" s="4" t="s">
        <v>1207</v>
      </c>
      <c r="G30" s="15" t="s">
        <v>1208</v>
      </c>
      <c r="H30" s="15" t="s">
        <v>142</v>
      </c>
      <c r="I30" s="4"/>
    </row>
    <row r="31" spans="1:9" ht="63.75">
      <c r="A31" s="54" t="s">
        <v>241</v>
      </c>
      <c r="B31" s="16" t="s">
        <v>242</v>
      </c>
      <c r="C31" s="16" t="s">
        <v>231</v>
      </c>
      <c r="D31" s="16" t="s">
        <v>1136</v>
      </c>
      <c r="E31" s="16" t="s">
        <v>232</v>
      </c>
      <c r="F31" s="16">
        <v>32472513739</v>
      </c>
      <c r="G31" s="16" t="s">
        <v>25</v>
      </c>
      <c r="H31" s="16" t="s">
        <v>282</v>
      </c>
      <c r="I31" s="16" t="s">
        <v>243</v>
      </c>
    </row>
    <row r="32" spans="1:9" ht="51">
      <c r="A32" s="54" t="s">
        <v>247</v>
      </c>
      <c r="B32" s="16" t="s">
        <v>248</v>
      </c>
      <c r="C32" s="16" t="s">
        <v>231</v>
      </c>
      <c r="D32" s="16" t="s">
        <v>1137</v>
      </c>
      <c r="E32" s="16" t="s">
        <v>232</v>
      </c>
      <c r="F32" s="16">
        <v>32472513739</v>
      </c>
      <c r="G32" s="16" t="s">
        <v>25</v>
      </c>
      <c r="H32" s="16" t="s">
        <v>282</v>
      </c>
      <c r="I32" s="16"/>
    </row>
    <row r="33" spans="1:9" ht="76.5">
      <c r="A33" s="55" t="s">
        <v>1085</v>
      </c>
      <c r="B33" s="4" t="s">
        <v>1086</v>
      </c>
      <c r="C33" s="4" t="s">
        <v>231</v>
      </c>
      <c r="D33" s="4" t="s">
        <v>1139</v>
      </c>
      <c r="E33" s="4" t="s">
        <v>232</v>
      </c>
      <c r="F33" s="4" t="s">
        <v>1087</v>
      </c>
      <c r="G33" s="4" t="s">
        <v>25</v>
      </c>
      <c r="H33" s="16" t="s">
        <v>282</v>
      </c>
      <c r="I33" s="4" t="s">
        <v>997</v>
      </c>
    </row>
    <row r="34" spans="1:9" ht="153">
      <c r="A34" s="54" t="s">
        <v>234</v>
      </c>
      <c r="B34" s="16" t="s">
        <v>235</v>
      </c>
      <c r="C34" s="16" t="s">
        <v>231</v>
      </c>
      <c r="D34" s="16" t="s">
        <v>1136</v>
      </c>
      <c r="E34" s="16" t="s">
        <v>232</v>
      </c>
      <c r="F34" s="16">
        <v>32472513739</v>
      </c>
      <c r="G34" s="16" t="s">
        <v>25</v>
      </c>
      <c r="H34" s="16" t="s">
        <v>282</v>
      </c>
      <c r="I34" s="16" t="s">
        <v>236</v>
      </c>
    </row>
    <row r="35" spans="1:9" ht="25.5">
      <c r="A35" s="54" t="s">
        <v>244</v>
      </c>
      <c r="B35" s="16" t="s">
        <v>245</v>
      </c>
      <c r="C35" s="16" t="s">
        <v>231</v>
      </c>
      <c r="D35" s="16" t="s">
        <v>1138</v>
      </c>
      <c r="E35" s="16" t="s">
        <v>232</v>
      </c>
      <c r="F35" s="16" t="s">
        <v>246</v>
      </c>
      <c r="G35" s="16" t="s">
        <v>25</v>
      </c>
      <c r="H35" s="16" t="s">
        <v>282</v>
      </c>
      <c r="I35" s="16"/>
    </row>
    <row r="36" spans="1:9">
      <c r="A36" s="54" t="s">
        <v>229</v>
      </c>
      <c r="B36" s="16" t="s">
        <v>230</v>
      </c>
      <c r="C36" s="16" t="s">
        <v>231</v>
      </c>
      <c r="D36" s="16" t="s">
        <v>1136</v>
      </c>
      <c r="E36" s="16" t="s">
        <v>232</v>
      </c>
      <c r="F36" s="16">
        <v>32472513739</v>
      </c>
      <c r="G36" s="16" t="s">
        <v>25</v>
      </c>
      <c r="H36" s="16" t="s">
        <v>282</v>
      </c>
      <c r="I36" s="16" t="s">
        <v>233</v>
      </c>
    </row>
    <row r="37" spans="1:9" ht="38.25">
      <c r="A37" s="54" t="s">
        <v>239</v>
      </c>
      <c r="B37" s="16" t="s">
        <v>240</v>
      </c>
      <c r="C37" s="16" t="s">
        <v>231</v>
      </c>
      <c r="D37" s="16" t="s">
        <v>1136</v>
      </c>
      <c r="E37" s="16" t="s">
        <v>232</v>
      </c>
      <c r="F37" s="16">
        <v>32472513739</v>
      </c>
      <c r="G37" s="16" t="s">
        <v>25</v>
      </c>
      <c r="H37" s="16" t="s">
        <v>282</v>
      </c>
      <c r="I37" s="16" t="s">
        <v>236</v>
      </c>
    </row>
    <row r="38" spans="1:9" ht="25.5">
      <c r="A38" s="54" t="s">
        <v>237</v>
      </c>
      <c r="B38" s="16" t="s">
        <v>238</v>
      </c>
      <c r="C38" s="16" t="s">
        <v>231</v>
      </c>
      <c r="D38" s="16" t="s">
        <v>1136</v>
      </c>
      <c r="E38" s="16" t="s">
        <v>232</v>
      </c>
      <c r="F38" s="16">
        <v>32472513739</v>
      </c>
      <c r="G38" s="16" t="s">
        <v>25</v>
      </c>
      <c r="H38" s="16" t="s">
        <v>282</v>
      </c>
      <c r="I38" s="16" t="s">
        <v>236</v>
      </c>
    </row>
    <row r="39" spans="1:9" ht="18">
      <c r="A39" s="55" t="s">
        <v>1298</v>
      </c>
      <c r="B39" s="30" t="s">
        <v>1299</v>
      </c>
      <c r="C39" s="15" t="s">
        <v>1300</v>
      </c>
      <c r="D39" s="15" t="s">
        <v>1362</v>
      </c>
      <c r="E39" s="6" t="s">
        <v>1301</v>
      </c>
      <c r="F39" s="4" t="s">
        <v>1363</v>
      </c>
      <c r="G39" s="15" t="s">
        <v>142</v>
      </c>
      <c r="H39" s="15" t="s">
        <v>1302</v>
      </c>
      <c r="I39" s="4"/>
    </row>
    <row r="40" spans="1:9" ht="18">
      <c r="A40" s="55" t="s">
        <v>1303</v>
      </c>
      <c r="B40" s="30" t="s">
        <v>1304</v>
      </c>
      <c r="C40" s="15" t="s">
        <v>1300</v>
      </c>
      <c r="D40" s="15" t="s">
        <v>1362</v>
      </c>
      <c r="E40" s="6" t="s">
        <v>1301</v>
      </c>
      <c r="F40" s="4" t="s">
        <v>1363</v>
      </c>
      <c r="G40" s="15" t="s">
        <v>142</v>
      </c>
      <c r="H40" s="15" t="s">
        <v>1302</v>
      </c>
      <c r="I40" s="4"/>
    </row>
    <row r="41" spans="1:9" ht="102" customHeight="1">
      <c r="A41" s="55" t="s">
        <v>994</v>
      </c>
      <c r="B41" s="4" t="s">
        <v>995</v>
      </c>
      <c r="C41" s="4" t="s">
        <v>952</v>
      </c>
      <c r="D41" s="4" t="s">
        <v>1063</v>
      </c>
      <c r="E41" s="4" t="s">
        <v>918</v>
      </c>
      <c r="F41" s="4" t="s">
        <v>996</v>
      </c>
      <c r="G41" s="4" t="s">
        <v>25</v>
      </c>
      <c r="H41" s="4" t="s">
        <v>25</v>
      </c>
      <c r="I41" s="4"/>
    </row>
    <row r="42" spans="1:9" ht="267.75" customHeight="1">
      <c r="A42" s="54" t="s">
        <v>915</v>
      </c>
      <c r="B42" s="16" t="s">
        <v>916</v>
      </c>
      <c r="C42" s="16" t="s">
        <v>952</v>
      </c>
      <c r="D42" s="16" t="s">
        <v>917</v>
      </c>
      <c r="E42" s="16" t="s">
        <v>918</v>
      </c>
      <c r="F42" s="16">
        <v>3226292875</v>
      </c>
      <c r="G42" s="16" t="s">
        <v>40</v>
      </c>
      <c r="H42" s="16" t="s">
        <v>25</v>
      </c>
      <c r="I42" s="16"/>
    </row>
    <row r="43" spans="1:9" ht="18">
      <c r="A43" s="54" t="s">
        <v>553</v>
      </c>
      <c r="B43" s="16" t="s">
        <v>554</v>
      </c>
      <c r="C43" s="16" t="s">
        <v>946</v>
      </c>
      <c r="D43" s="16" t="s">
        <v>547</v>
      </c>
      <c r="E43" s="16" t="s">
        <v>548</v>
      </c>
      <c r="F43" s="16" t="s">
        <v>549</v>
      </c>
      <c r="G43" s="16" t="s">
        <v>40</v>
      </c>
      <c r="H43" s="16" t="s">
        <v>25</v>
      </c>
      <c r="I43" s="16"/>
    </row>
    <row r="44" spans="1:9" ht="18">
      <c r="A44" s="54" t="s">
        <v>919</v>
      </c>
      <c r="B44" s="16" t="s">
        <v>555</v>
      </c>
      <c r="C44" s="16" t="s">
        <v>946</v>
      </c>
      <c r="D44" s="16" t="s">
        <v>547</v>
      </c>
      <c r="E44" s="16" t="s">
        <v>548</v>
      </c>
      <c r="F44" s="16" t="s">
        <v>549</v>
      </c>
      <c r="G44" s="16" t="s">
        <v>40</v>
      </c>
      <c r="H44" s="16" t="s">
        <v>25</v>
      </c>
      <c r="I44" s="16"/>
    </row>
    <row r="45" spans="1:9" ht="63.75" customHeight="1">
      <c r="A45" s="54" t="s">
        <v>550</v>
      </c>
      <c r="B45" s="16" t="s">
        <v>551</v>
      </c>
      <c r="C45" s="16" t="s">
        <v>946</v>
      </c>
      <c r="D45" s="16" t="s">
        <v>547</v>
      </c>
      <c r="E45" s="16" t="s">
        <v>548</v>
      </c>
      <c r="F45" s="16" t="s">
        <v>549</v>
      </c>
      <c r="G45" s="16" t="s">
        <v>40</v>
      </c>
      <c r="H45" s="16" t="s">
        <v>25</v>
      </c>
      <c r="I45" s="16"/>
    </row>
    <row r="46" spans="1:9" ht="63.75" customHeight="1">
      <c r="A46" s="54" t="s">
        <v>545</v>
      </c>
      <c r="B46" s="16" t="s">
        <v>546</v>
      </c>
      <c r="C46" s="16" t="s">
        <v>946</v>
      </c>
      <c r="D46" s="16" t="s">
        <v>547</v>
      </c>
      <c r="E46" s="16" t="s">
        <v>548</v>
      </c>
      <c r="F46" s="16" t="s">
        <v>549</v>
      </c>
      <c r="G46" s="16" t="s">
        <v>40</v>
      </c>
      <c r="H46" s="16" t="s">
        <v>25</v>
      </c>
      <c r="I46" s="16"/>
    </row>
    <row r="47" spans="1:9" ht="25.5" customHeight="1">
      <c r="A47" s="54" t="s">
        <v>920</v>
      </c>
      <c r="B47" s="16" t="s">
        <v>552</v>
      </c>
      <c r="C47" s="16" t="s">
        <v>946</v>
      </c>
      <c r="D47" s="16" t="s">
        <v>547</v>
      </c>
      <c r="E47" s="16" t="s">
        <v>548</v>
      </c>
      <c r="F47" s="16" t="s">
        <v>549</v>
      </c>
      <c r="G47" s="16" t="s">
        <v>40</v>
      </c>
      <c r="H47" s="16" t="s">
        <v>25</v>
      </c>
      <c r="I47" s="16"/>
    </row>
    <row r="48" spans="1:9" ht="25.5" customHeight="1">
      <c r="A48" s="54" t="s">
        <v>556</v>
      </c>
      <c r="B48" s="16" t="s">
        <v>557</v>
      </c>
      <c r="C48" s="16" t="s">
        <v>946</v>
      </c>
      <c r="D48" s="16" t="s">
        <v>547</v>
      </c>
      <c r="E48" s="16" t="s">
        <v>548</v>
      </c>
      <c r="F48" s="16" t="s">
        <v>549</v>
      </c>
      <c r="G48" s="16" t="s">
        <v>40</v>
      </c>
      <c r="H48" s="16" t="s">
        <v>25</v>
      </c>
      <c r="I48" s="16"/>
    </row>
    <row r="49" spans="1:9" ht="114.75" customHeight="1">
      <c r="A49" s="54" t="s">
        <v>668</v>
      </c>
      <c r="B49" s="16" t="s">
        <v>669</v>
      </c>
      <c r="C49" s="16" t="s">
        <v>670</v>
      </c>
      <c r="D49" s="16" t="s">
        <v>671</v>
      </c>
      <c r="E49" s="16" t="s">
        <v>672</v>
      </c>
      <c r="F49" s="16" t="s">
        <v>673</v>
      </c>
      <c r="G49" s="16" t="s">
        <v>25</v>
      </c>
      <c r="H49" s="16" t="s">
        <v>25</v>
      </c>
      <c r="I49" s="16" t="s">
        <v>674</v>
      </c>
    </row>
    <row r="50" spans="1:9" ht="25.5" customHeight="1">
      <c r="A50" s="54" t="s">
        <v>695</v>
      </c>
      <c r="B50" s="16" t="s">
        <v>696</v>
      </c>
      <c r="C50" s="16" t="s">
        <v>697</v>
      </c>
      <c r="D50" s="16" t="s">
        <v>698</v>
      </c>
      <c r="E50" s="16" t="s">
        <v>699</v>
      </c>
      <c r="F50" s="16" t="s">
        <v>700</v>
      </c>
      <c r="G50" s="16" t="s">
        <v>25</v>
      </c>
      <c r="H50" s="16" t="s">
        <v>25</v>
      </c>
      <c r="I50" s="16"/>
    </row>
    <row r="51" spans="1:9">
      <c r="A51" s="55" t="s">
        <v>1367</v>
      </c>
      <c r="B51" s="4" t="s">
        <v>1368</v>
      </c>
      <c r="C51" s="4" t="s">
        <v>105</v>
      </c>
      <c r="D51" s="4" t="s">
        <v>106</v>
      </c>
      <c r="E51" s="4" t="s">
        <v>107</v>
      </c>
      <c r="F51" s="4" t="s">
        <v>108</v>
      </c>
      <c r="G51" s="4" t="s">
        <v>25</v>
      </c>
      <c r="H51" s="4" t="s">
        <v>25</v>
      </c>
      <c r="I51" s="4"/>
    </row>
    <row r="52" spans="1:9" ht="25.5" customHeight="1">
      <c r="A52" s="54" t="s">
        <v>1369</v>
      </c>
      <c r="B52" s="16" t="s">
        <v>1370</v>
      </c>
      <c r="C52" s="16" t="s">
        <v>105</v>
      </c>
      <c r="D52" s="16" t="s">
        <v>106</v>
      </c>
      <c r="E52" s="16" t="s">
        <v>107</v>
      </c>
      <c r="F52" s="16" t="s">
        <v>108</v>
      </c>
      <c r="G52" s="16" t="s">
        <v>25</v>
      </c>
      <c r="H52" s="16" t="s">
        <v>25</v>
      </c>
      <c r="I52" s="16"/>
    </row>
    <row r="53" spans="1:9" ht="25.5" customHeight="1">
      <c r="A53" s="54" t="s">
        <v>1371</v>
      </c>
      <c r="B53" s="16" t="s">
        <v>1372</v>
      </c>
      <c r="C53" s="16" t="s">
        <v>105</v>
      </c>
      <c r="D53" s="16" t="s">
        <v>106</v>
      </c>
      <c r="E53" s="16" t="s">
        <v>107</v>
      </c>
      <c r="F53" s="16" t="s">
        <v>108</v>
      </c>
      <c r="G53" s="16" t="s">
        <v>25</v>
      </c>
      <c r="H53" s="39" t="s">
        <v>25</v>
      </c>
      <c r="I53" s="39"/>
    </row>
    <row r="54" spans="1:9" ht="38.25">
      <c r="A54" s="55" t="s">
        <v>109</v>
      </c>
      <c r="B54" s="4" t="s">
        <v>1366</v>
      </c>
      <c r="C54" s="4" t="s">
        <v>105</v>
      </c>
      <c r="D54" s="4" t="s">
        <v>106</v>
      </c>
      <c r="E54" s="4" t="s">
        <v>107</v>
      </c>
      <c r="F54" s="4" t="s">
        <v>108</v>
      </c>
      <c r="G54" s="4" t="s">
        <v>25</v>
      </c>
      <c r="H54" s="4" t="s">
        <v>25</v>
      </c>
      <c r="I54" s="4"/>
    </row>
    <row r="55" spans="1:9" ht="38.25" customHeight="1">
      <c r="A55" s="57" t="s">
        <v>1319</v>
      </c>
      <c r="B55" s="32" t="s">
        <v>1323</v>
      </c>
      <c r="C55" s="15" t="s">
        <v>1326</v>
      </c>
      <c r="D55" s="31" t="s">
        <v>1328</v>
      </c>
      <c r="E55" s="4" t="s">
        <v>1327</v>
      </c>
      <c r="F55" s="31" t="s">
        <v>1329</v>
      </c>
      <c r="G55" s="15" t="s">
        <v>142</v>
      </c>
      <c r="H55" s="15" t="s">
        <v>1302</v>
      </c>
      <c r="I55" s="4"/>
    </row>
    <row r="56" spans="1:9" ht="114.75" customHeight="1">
      <c r="A56" s="57" t="s">
        <v>1320</v>
      </c>
      <c r="B56" s="32" t="s">
        <v>1324</v>
      </c>
      <c r="C56" s="15" t="s">
        <v>1326</v>
      </c>
      <c r="D56" s="31" t="s">
        <v>1328</v>
      </c>
      <c r="E56" s="4" t="s">
        <v>1327</v>
      </c>
      <c r="F56" s="31" t="s">
        <v>1329</v>
      </c>
      <c r="G56" s="15" t="s">
        <v>142</v>
      </c>
      <c r="H56" s="15" t="s">
        <v>1302</v>
      </c>
      <c r="I56" s="4"/>
    </row>
    <row r="57" spans="1:9" ht="89.25" customHeight="1">
      <c r="A57" s="57" t="s">
        <v>1318</v>
      </c>
      <c r="B57" s="15" t="s">
        <v>1322</v>
      </c>
      <c r="C57" s="15" t="s">
        <v>1326</v>
      </c>
      <c r="D57" s="31" t="s">
        <v>1328</v>
      </c>
      <c r="E57" s="4" t="s">
        <v>1327</v>
      </c>
      <c r="F57" s="31" t="s">
        <v>1329</v>
      </c>
      <c r="G57" s="15" t="s">
        <v>142</v>
      </c>
      <c r="H57" s="15" t="s">
        <v>1302</v>
      </c>
      <c r="I57" s="4"/>
    </row>
    <row r="58" spans="1:9" ht="102" customHeight="1">
      <c r="A58" s="57" t="s">
        <v>1321</v>
      </c>
      <c r="B58" s="32" t="s">
        <v>1325</v>
      </c>
      <c r="C58" s="15" t="s">
        <v>1326</v>
      </c>
      <c r="D58" s="31" t="s">
        <v>1328</v>
      </c>
      <c r="E58" s="4" t="s">
        <v>1327</v>
      </c>
      <c r="F58" s="31" t="s">
        <v>1329</v>
      </c>
      <c r="G58" s="15" t="s">
        <v>142</v>
      </c>
      <c r="H58" s="15" t="s">
        <v>1302</v>
      </c>
      <c r="I58" s="4"/>
    </row>
    <row r="59" spans="1:9" ht="76.5">
      <c r="A59" s="54" t="s">
        <v>822</v>
      </c>
      <c r="B59" s="16" t="s">
        <v>823</v>
      </c>
      <c r="C59" s="16" t="s">
        <v>819</v>
      </c>
      <c r="D59" s="16" t="s">
        <v>820</v>
      </c>
      <c r="E59" s="16" t="s">
        <v>821</v>
      </c>
      <c r="F59" s="16">
        <v>32486522962</v>
      </c>
      <c r="G59" s="16" t="s">
        <v>25</v>
      </c>
      <c r="H59" s="16"/>
      <c r="I59" s="16"/>
    </row>
    <row r="60" spans="1:9" ht="51" customHeight="1">
      <c r="A60" s="54" t="s">
        <v>818</v>
      </c>
      <c r="B60" s="16" t="s">
        <v>982</v>
      </c>
      <c r="C60" s="16" t="s">
        <v>819</v>
      </c>
      <c r="D60" s="16" t="s">
        <v>820</v>
      </c>
      <c r="E60" s="16" t="s">
        <v>821</v>
      </c>
      <c r="F60" s="16">
        <v>32486522962</v>
      </c>
      <c r="G60" s="16" t="s">
        <v>25</v>
      </c>
      <c r="H60" s="16"/>
      <c r="I60" s="16"/>
    </row>
    <row r="61" spans="1:9" ht="178.5" customHeight="1">
      <c r="A61" s="54" t="s">
        <v>824</v>
      </c>
      <c r="B61" s="16" t="s">
        <v>825</v>
      </c>
      <c r="C61" s="16" t="s">
        <v>819</v>
      </c>
      <c r="D61" s="16" t="s">
        <v>820</v>
      </c>
      <c r="E61" s="16" t="s">
        <v>821</v>
      </c>
      <c r="F61" s="16">
        <v>32486522962</v>
      </c>
      <c r="G61" s="16" t="s">
        <v>25</v>
      </c>
      <c r="H61" s="16"/>
      <c r="I61" s="16"/>
    </row>
    <row r="62" spans="1:9" ht="51" customHeight="1">
      <c r="A62" s="54" t="s">
        <v>828</v>
      </c>
      <c r="B62" s="16" t="s">
        <v>829</v>
      </c>
      <c r="C62" s="16" t="s">
        <v>819</v>
      </c>
      <c r="D62" s="16" t="s">
        <v>820</v>
      </c>
      <c r="E62" s="16" t="s">
        <v>821</v>
      </c>
      <c r="F62" s="16">
        <v>32486522962</v>
      </c>
      <c r="G62" s="16" t="s">
        <v>25</v>
      </c>
      <c r="H62" s="16"/>
      <c r="I62" s="16"/>
    </row>
    <row r="63" spans="1:9" ht="102" customHeight="1">
      <c r="A63" s="54" t="s">
        <v>826</v>
      </c>
      <c r="B63" s="16" t="s">
        <v>827</v>
      </c>
      <c r="C63" s="16" t="s">
        <v>819</v>
      </c>
      <c r="D63" s="16" t="s">
        <v>820</v>
      </c>
      <c r="E63" s="16" t="s">
        <v>821</v>
      </c>
      <c r="F63" s="16">
        <v>32486522962</v>
      </c>
      <c r="G63" s="16" t="s">
        <v>25</v>
      </c>
      <c r="H63" s="16"/>
      <c r="I63" s="16"/>
    </row>
    <row r="64" spans="1:9" ht="76.5">
      <c r="A64" s="54" t="s">
        <v>830</v>
      </c>
      <c r="B64" s="16" t="s">
        <v>831</v>
      </c>
      <c r="C64" s="16" t="s">
        <v>819</v>
      </c>
      <c r="D64" s="16" t="s">
        <v>820</v>
      </c>
      <c r="E64" s="16" t="s">
        <v>821</v>
      </c>
      <c r="F64" s="16">
        <v>32486522962</v>
      </c>
      <c r="G64" s="16" t="s">
        <v>25</v>
      </c>
      <c r="H64" s="16"/>
      <c r="I64" s="16"/>
    </row>
    <row r="65" spans="1:9" ht="25.5" customHeight="1">
      <c r="A65" s="54" t="s">
        <v>659</v>
      </c>
      <c r="B65" s="16" t="s">
        <v>660</v>
      </c>
      <c r="C65" s="16" t="s">
        <v>661</v>
      </c>
      <c r="D65" s="16" t="s">
        <v>662</v>
      </c>
      <c r="E65" s="16" t="s">
        <v>663</v>
      </c>
      <c r="F65" s="16">
        <v>32485507819</v>
      </c>
      <c r="G65" s="16" t="s">
        <v>25</v>
      </c>
      <c r="H65" s="16" t="s">
        <v>40</v>
      </c>
      <c r="I65" s="16" t="s">
        <v>664</v>
      </c>
    </row>
    <row r="66" spans="1:9" ht="51" customHeight="1">
      <c r="A66" s="54" t="s">
        <v>665</v>
      </c>
      <c r="B66" s="16" t="s">
        <v>666</v>
      </c>
      <c r="C66" s="3" t="s">
        <v>661</v>
      </c>
      <c r="D66" s="3" t="s">
        <v>662</v>
      </c>
      <c r="E66" s="3" t="s">
        <v>663</v>
      </c>
      <c r="F66" s="3">
        <v>32485507819</v>
      </c>
      <c r="G66" s="3" t="s">
        <v>25</v>
      </c>
      <c r="H66" s="16" t="s">
        <v>40</v>
      </c>
      <c r="I66" s="16" t="s">
        <v>667</v>
      </c>
    </row>
    <row r="67" spans="1:9" ht="38.25" customHeight="1">
      <c r="A67" s="54" t="s">
        <v>61</v>
      </c>
      <c r="B67" s="16" t="s">
        <v>62</v>
      </c>
      <c r="C67" s="16" t="s">
        <v>63</v>
      </c>
      <c r="D67" s="16" t="s">
        <v>64</v>
      </c>
      <c r="E67" s="16" t="s">
        <v>65</v>
      </c>
      <c r="F67" s="16">
        <v>33783078902</v>
      </c>
      <c r="G67" s="16" t="s">
        <v>25</v>
      </c>
      <c r="H67" s="16" t="s">
        <v>25</v>
      </c>
      <c r="I67" s="16" t="s">
        <v>66</v>
      </c>
    </row>
    <row r="68" spans="1:9" ht="135">
      <c r="A68" s="54" t="s">
        <v>67</v>
      </c>
      <c r="B68" s="16" t="s">
        <v>68</v>
      </c>
      <c r="C68" s="16" t="s">
        <v>63</v>
      </c>
      <c r="D68" s="16" t="s">
        <v>64</v>
      </c>
      <c r="E68" s="16" t="s">
        <v>65</v>
      </c>
      <c r="F68" s="16">
        <v>33783078902</v>
      </c>
      <c r="G68" s="16" t="s">
        <v>25</v>
      </c>
      <c r="H68" s="16" t="s">
        <v>25</v>
      </c>
      <c r="I68" s="16" t="s">
        <v>69</v>
      </c>
    </row>
    <row r="69" spans="1:9" ht="153" customHeight="1">
      <c r="A69" s="54" t="s">
        <v>82</v>
      </c>
      <c r="B69" s="16" t="s">
        <v>83</v>
      </c>
      <c r="C69" s="1" t="s">
        <v>76</v>
      </c>
      <c r="D69" s="16" t="s">
        <v>64</v>
      </c>
      <c r="E69" s="16" t="s">
        <v>60</v>
      </c>
      <c r="F69" s="16">
        <v>32497449812</v>
      </c>
      <c r="G69" s="16" t="s">
        <v>25</v>
      </c>
      <c r="H69" s="16" t="s">
        <v>25</v>
      </c>
      <c r="I69" s="16" t="s">
        <v>77</v>
      </c>
    </row>
    <row r="70" spans="1:9" ht="140.25">
      <c r="A70" s="54" t="s">
        <v>74</v>
      </c>
      <c r="B70" s="16" t="s">
        <v>75</v>
      </c>
      <c r="C70" s="16" t="s">
        <v>76</v>
      </c>
      <c r="D70" s="16" t="s">
        <v>64</v>
      </c>
      <c r="E70" s="16" t="s">
        <v>60</v>
      </c>
      <c r="F70" s="16">
        <v>32497449812</v>
      </c>
      <c r="G70" s="16" t="s">
        <v>25</v>
      </c>
      <c r="H70" s="16" t="s">
        <v>25</v>
      </c>
      <c r="I70" s="16" t="s">
        <v>77</v>
      </c>
    </row>
    <row r="71" spans="1:9" ht="153">
      <c r="A71" s="54" t="s">
        <v>78</v>
      </c>
      <c r="B71" s="16" t="s">
        <v>79</v>
      </c>
      <c r="C71" s="16" t="s">
        <v>76</v>
      </c>
      <c r="D71" s="16" t="s">
        <v>64</v>
      </c>
      <c r="E71" s="16" t="s">
        <v>60</v>
      </c>
      <c r="F71" s="16">
        <v>32497449812</v>
      </c>
      <c r="G71" s="16" t="s">
        <v>25</v>
      </c>
      <c r="H71" s="16" t="s">
        <v>25</v>
      </c>
      <c r="I71" s="16" t="s">
        <v>77</v>
      </c>
    </row>
    <row r="72" spans="1:9" ht="76.5">
      <c r="A72" s="54" t="s">
        <v>80</v>
      </c>
      <c r="B72" s="16" t="s">
        <v>81</v>
      </c>
      <c r="C72" s="16" t="s">
        <v>76</v>
      </c>
      <c r="D72" s="16" t="s">
        <v>64</v>
      </c>
      <c r="E72" s="16" t="s">
        <v>60</v>
      </c>
      <c r="F72" s="16">
        <v>32497449812</v>
      </c>
      <c r="G72" s="16" t="s">
        <v>25</v>
      </c>
      <c r="H72" s="16" t="s">
        <v>25</v>
      </c>
      <c r="I72" s="16" t="s">
        <v>77</v>
      </c>
    </row>
    <row r="73" spans="1:9" ht="270">
      <c r="A73" s="54" t="s">
        <v>70</v>
      </c>
      <c r="B73" s="16" t="s">
        <v>71</v>
      </c>
      <c r="C73" s="16" t="s">
        <v>72</v>
      </c>
      <c r="D73" s="16" t="s">
        <v>64</v>
      </c>
      <c r="E73" s="16" t="s">
        <v>65</v>
      </c>
      <c r="F73" s="16">
        <v>33783078902</v>
      </c>
      <c r="G73" s="16" t="s">
        <v>25</v>
      </c>
      <c r="H73" s="16" t="s">
        <v>25</v>
      </c>
      <c r="I73" s="16" t="s">
        <v>73</v>
      </c>
    </row>
    <row r="74" spans="1:9" ht="153">
      <c r="A74" s="54" t="s">
        <v>93</v>
      </c>
      <c r="B74" s="16" t="s">
        <v>94</v>
      </c>
      <c r="C74" s="16" t="s">
        <v>91</v>
      </c>
      <c r="D74" s="1" t="s">
        <v>1074</v>
      </c>
      <c r="E74" s="16" t="s">
        <v>92</v>
      </c>
      <c r="F74" s="1" t="s">
        <v>1073</v>
      </c>
      <c r="G74" s="16" t="s">
        <v>25</v>
      </c>
      <c r="H74" s="16" t="s">
        <v>25</v>
      </c>
      <c r="I74" s="16"/>
    </row>
    <row r="75" spans="1:9" ht="89.25">
      <c r="A75" s="54" t="s">
        <v>15</v>
      </c>
      <c r="B75" s="3" t="s">
        <v>16</v>
      </c>
      <c r="C75" s="3" t="s">
        <v>947</v>
      </c>
      <c r="D75" s="3" t="s">
        <v>10</v>
      </c>
      <c r="E75" s="3" t="s">
        <v>11</v>
      </c>
      <c r="F75" s="3" t="s">
        <v>12</v>
      </c>
      <c r="G75" s="3" t="s">
        <v>13</v>
      </c>
      <c r="H75" s="3" t="s">
        <v>14</v>
      </c>
    </row>
    <row r="76" spans="1:9" ht="63.75">
      <c r="A76" s="54" t="s">
        <v>21</v>
      </c>
      <c r="B76" s="3" t="s">
        <v>22</v>
      </c>
      <c r="C76" s="3" t="s">
        <v>947</v>
      </c>
      <c r="D76" s="3" t="s">
        <v>10</v>
      </c>
      <c r="E76" s="3" t="s">
        <v>11</v>
      </c>
      <c r="F76" s="3" t="s">
        <v>12</v>
      </c>
      <c r="G76" s="3" t="s">
        <v>13</v>
      </c>
    </row>
    <row r="77" spans="1:9" ht="127.5">
      <c r="A77" s="54" t="s">
        <v>23</v>
      </c>
      <c r="B77" s="16" t="s">
        <v>24</v>
      </c>
      <c r="C77" s="16" t="s">
        <v>947</v>
      </c>
      <c r="D77" s="16" t="s">
        <v>10</v>
      </c>
      <c r="E77" s="16" t="s">
        <v>11</v>
      </c>
      <c r="F77" s="16" t="s">
        <v>12</v>
      </c>
      <c r="G77" s="16" t="s">
        <v>13</v>
      </c>
      <c r="H77" s="16"/>
      <c r="I77" s="16"/>
    </row>
    <row r="78" spans="1:9" ht="127.5">
      <c r="A78" s="54" t="s">
        <v>8</v>
      </c>
      <c r="B78" s="16" t="s">
        <v>9</v>
      </c>
      <c r="C78" s="16" t="s">
        <v>947</v>
      </c>
      <c r="D78" s="16" t="s">
        <v>10</v>
      </c>
      <c r="E78" s="16" t="s">
        <v>11</v>
      </c>
      <c r="F78" s="16" t="s">
        <v>12</v>
      </c>
      <c r="G78" s="16" t="s">
        <v>13</v>
      </c>
      <c r="H78" s="39" t="s">
        <v>14</v>
      </c>
      <c r="I78" s="16"/>
    </row>
    <row r="79" spans="1:9" ht="38.25">
      <c r="A79" s="54" t="s">
        <v>17</v>
      </c>
      <c r="B79" s="16" t="s">
        <v>18</v>
      </c>
      <c r="C79" s="16" t="s">
        <v>948</v>
      </c>
      <c r="D79" s="16" t="s">
        <v>10</v>
      </c>
      <c r="E79" s="16" t="s">
        <v>11</v>
      </c>
      <c r="F79" s="16" t="s">
        <v>12</v>
      </c>
      <c r="G79" s="16" t="s">
        <v>13</v>
      </c>
      <c r="H79" s="16" t="s">
        <v>14</v>
      </c>
      <c r="I79" s="16"/>
    </row>
    <row r="80" spans="1:9" ht="89.25">
      <c r="A80" s="54" t="s">
        <v>17</v>
      </c>
      <c r="B80" s="16" t="s">
        <v>19</v>
      </c>
      <c r="C80" s="16" t="s">
        <v>948</v>
      </c>
      <c r="D80" s="16" t="s">
        <v>10</v>
      </c>
      <c r="E80" s="16" t="s">
        <v>11</v>
      </c>
      <c r="F80" s="16" t="s">
        <v>12</v>
      </c>
      <c r="G80" s="16" t="s">
        <v>13</v>
      </c>
      <c r="H80" s="16" t="s">
        <v>14</v>
      </c>
      <c r="I80" s="16"/>
    </row>
    <row r="81" spans="1:9">
      <c r="A81" s="54" t="s">
        <v>17</v>
      </c>
      <c r="B81" s="16" t="s">
        <v>20</v>
      </c>
      <c r="C81" s="16" t="s">
        <v>948</v>
      </c>
      <c r="D81" s="16" t="s">
        <v>10</v>
      </c>
      <c r="E81" s="16" t="s">
        <v>11</v>
      </c>
      <c r="F81" s="16" t="s">
        <v>12</v>
      </c>
      <c r="G81" s="16" t="s">
        <v>13</v>
      </c>
      <c r="H81" s="16"/>
      <c r="I81" s="16"/>
    </row>
    <row r="82" spans="1:9" ht="38.25">
      <c r="A82" s="54" t="s">
        <v>336</v>
      </c>
      <c r="B82" s="16" t="s">
        <v>337</v>
      </c>
      <c r="C82" s="16" t="s">
        <v>953</v>
      </c>
      <c r="D82" s="16" t="s">
        <v>338</v>
      </c>
      <c r="E82" s="16" t="s">
        <v>339</v>
      </c>
      <c r="F82" s="16"/>
      <c r="G82" s="16"/>
      <c r="H82" s="16" t="s">
        <v>14</v>
      </c>
      <c r="I82" s="16"/>
    </row>
    <row r="83" spans="1:9" ht="38.25">
      <c r="A83" s="54" t="s">
        <v>340</v>
      </c>
      <c r="B83" s="16" t="s">
        <v>341</v>
      </c>
      <c r="C83" s="16" t="s">
        <v>953</v>
      </c>
      <c r="D83" s="16" t="s">
        <v>338</v>
      </c>
      <c r="E83" s="16" t="s">
        <v>339</v>
      </c>
      <c r="F83" s="16"/>
      <c r="G83" s="16"/>
      <c r="H83" s="16" t="s">
        <v>14</v>
      </c>
      <c r="I83" s="16"/>
    </row>
    <row r="84" spans="1:9">
      <c r="A84" s="54" t="s">
        <v>86</v>
      </c>
      <c r="B84" s="16" t="s">
        <v>87</v>
      </c>
      <c r="C84" s="16" t="s">
        <v>954</v>
      </c>
      <c r="D84" s="16" t="s">
        <v>88</v>
      </c>
      <c r="E84" s="16" t="s">
        <v>89</v>
      </c>
      <c r="F84" s="16" t="s">
        <v>90</v>
      </c>
      <c r="G84" s="16" t="s">
        <v>25</v>
      </c>
      <c r="H84" s="16" t="s">
        <v>40</v>
      </c>
      <c r="I84" s="16"/>
    </row>
    <row r="85" spans="1:9" ht="76.5">
      <c r="A85" s="57" t="s">
        <v>1221</v>
      </c>
      <c r="B85" s="15" t="s">
        <v>1222</v>
      </c>
      <c r="C85" s="15" t="s">
        <v>1223</v>
      </c>
      <c r="D85" s="15" t="s">
        <v>1225</v>
      </c>
      <c r="E85" s="4" t="s">
        <v>1224</v>
      </c>
      <c r="F85" s="26" t="s">
        <v>1226</v>
      </c>
      <c r="G85" s="15" t="s">
        <v>142</v>
      </c>
      <c r="H85" s="38" t="s">
        <v>142</v>
      </c>
      <c r="I85" s="4"/>
    </row>
    <row r="86" spans="1:9" ht="76.5">
      <c r="A86" s="54" t="s">
        <v>606</v>
      </c>
      <c r="B86" s="16" t="s">
        <v>607</v>
      </c>
      <c r="C86" s="16" t="s">
        <v>949</v>
      </c>
      <c r="D86" s="16" t="s">
        <v>599</v>
      </c>
      <c r="E86" s="16" t="s">
        <v>605</v>
      </c>
      <c r="F86" s="16">
        <f>3226293492</f>
        <v>3226293492</v>
      </c>
      <c r="G86" s="16"/>
      <c r="H86" s="16" t="s">
        <v>25</v>
      </c>
      <c r="I86" s="16"/>
    </row>
    <row r="87" spans="1:9" ht="409.5">
      <c r="A87" s="54" t="s">
        <v>608</v>
      </c>
      <c r="B87" s="16" t="s">
        <v>609</v>
      </c>
      <c r="C87" s="16" t="s">
        <v>949</v>
      </c>
      <c r="D87" s="16" t="s">
        <v>599</v>
      </c>
      <c r="E87" s="16" t="s">
        <v>605</v>
      </c>
      <c r="F87" s="16">
        <f>3226293492</f>
        <v>3226293492</v>
      </c>
      <c r="G87" s="16"/>
      <c r="H87" s="16" t="s">
        <v>25</v>
      </c>
      <c r="I87" s="16"/>
    </row>
    <row r="88" spans="1:9" ht="25.5">
      <c r="A88" s="54" t="s">
        <v>603</v>
      </c>
      <c r="B88" s="16" t="s">
        <v>604</v>
      </c>
      <c r="C88" s="16" t="s">
        <v>949</v>
      </c>
      <c r="D88" s="16" t="s">
        <v>599</v>
      </c>
      <c r="E88" s="16" t="s">
        <v>605</v>
      </c>
      <c r="F88" s="16">
        <f>3226293492</f>
        <v>3226293492</v>
      </c>
      <c r="G88" s="16"/>
      <c r="H88" s="16" t="s">
        <v>25</v>
      </c>
      <c r="I88" s="16"/>
    </row>
    <row r="89" spans="1:9">
      <c r="A89" s="54" t="s">
        <v>166</v>
      </c>
      <c r="B89" s="16"/>
      <c r="C89" s="16" t="s">
        <v>167</v>
      </c>
      <c r="D89" s="16" t="s">
        <v>1132</v>
      </c>
      <c r="E89" s="16" t="s">
        <v>168</v>
      </c>
      <c r="F89" s="16"/>
      <c r="G89" s="16"/>
      <c r="H89" s="16" t="s">
        <v>282</v>
      </c>
      <c r="I89" s="16"/>
    </row>
    <row r="90" spans="1:9">
      <c r="A90" s="54" t="s">
        <v>374</v>
      </c>
      <c r="B90" s="3" t="s">
        <v>375</v>
      </c>
      <c r="C90" s="3" t="s">
        <v>371</v>
      </c>
      <c r="D90" s="3" t="s">
        <v>372</v>
      </c>
      <c r="E90" s="3" t="s">
        <v>373</v>
      </c>
      <c r="F90" s="3">
        <f>3226292635</f>
        <v>3226292635</v>
      </c>
      <c r="G90" s="3" t="s">
        <v>25</v>
      </c>
      <c r="H90" s="3" t="s">
        <v>14</v>
      </c>
      <c r="I90" s="3" t="s">
        <v>376</v>
      </c>
    </row>
    <row r="91" spans="1:9" ht="255">
      <c r="A91" s="54" t="s">
        <v>369</v>
      </c>
      <c r="B91" s="16" t="s">
        <v>370</v>
      </c>
      <c r="C91" s="16" t="s">
        <v>371</v>
      </c>
      <c r="D91" s="16" t="s">
        <v>372</v>
      </c>
      <c r="E91" s="16" t="s">
        <v>373</v>
      </c>
      <c r="F91" s="16">
        <f>3226292635</f>
        <v>3226292635</v>
      </c>
      <c r="G91" s="16" t="s">
        <v>25</v>
      </c>
      <c r="H91" s="16" t="s">
        <v>14</v>
      </c>
      <c r="I91" s="16"/>
    </row>
    <row r="92" spans="1:9" ht="242.25">
      <c r="A92" s="54" t="s">
        <v>193</v>
      </c>
      <c r="C92" s="3" t="s">
        <v>189</v>
      </c>
      <c r="D92" s="3" t="s">
        <v>1132</v>
      </c>
      <c r="E92" s="3" t="s">
        <v>190</v>
      </c>
      <c r="H92" s="3" t="s">
        <v>282</v>
      </c>
    </row>
    <row r="93" spans="1:9" ht="38.25">
      <c r="A93" s="54" t="s">
        <v>191</v>
      </c>
      <c r="C93" s="3" t="s">
        <v>189</v>
      </c>
      <c r="D93" s="3" t="s">
        <v>1132</v>
      </c>
      <c r="E93" s="3" t="s">
        <v>190</v>
      </c>
      <c r="H93" s="3" t="s">
        <v>282</v>
      </c>
    </row>
    <row r="94" spans="1:9" ht="63.75">
      <c r="A94" s="54" t="s">
        <v>192</v>
      </c>
      <c r="B94" s="16"/>
      <c r="C94" s="16" t="s">
        <v>189</v>
      </c>
      <c r="D94" s="16" t="s">
        <v>1132</v>
      </c>
      <c r="E94" s="16" t="s">
        <v>190</v>
      </c>
      <c r="F94" s="16"/>
      <c r="G94" s="16"/>
      <c r="H94" s="16" t="s">
        <v>282</v>
      </c>
      <c r="I94" s="16"/>
    </row>
    <row r="95" spans="1:9" ht="153">
      <c r="A95" s="54" t="s">
        <v>196</v>
      </c>
      <c r="B95" s="16"/>
      <c r="C95" s="16" t="s">
        <v>189</v>
      </c>
      <c r="D95" s="16" t="s">
        <v>1132</v>
      </c>
      <c r="E95" s="16" t="s">
        <v>190</v>
      </c>
      <c r="F95" s="16"/>
      <c r="G95" s="16"/>
      <c r="H95" s="16" t="s">
        <v>282</v>
      </c>
      <c r="I95" s="16"/>
    </row>
    <row r="96" spans="1:9" ht="63.75">
      <c r="A96" s="54" t="s">
        <v>195</v>
      </c>
      <c r="B96" s="16"/>
      <c r="C96" s="16" t="s">
        <v>189</v>
      </c>
      <c r="D96" s="16" t="s">
        <v>1132</v>
      </c>
      <c r="E96" s="16" t="s">
        <v>190</v>
      </c>
      <c r="F96" s="16"/>
      <c r="G96" s="16"/>
      <c r="H96" s="16" t="s">
        <v>282</v>
      </c>
      <c r="I96" s="16"/>
    </row>
    <row r="97" spans="1:9" ht="76.5">
      <c r="A97" s="54" t="s">
        <v>202</v>
      </c>
      <c r="B97" s="16" t="s">
        <v>203</v>
      </c>
      <c r="C97" s="16" t="s">
        <v>189</v>
      </c>
      <c r="D97" s="16" t="s">
        <v>1141</v>
      </c>
      <c r="E97" s="16" t="s">
        <v>190</v>
      </c>
      <c r="F97" s="16" t="s">
        <v>200</v>
      </c>
      <c r="G97" s="16" t="s">
        <v>25</v>
      </c>
      <c r="H97" s="16" t="s">
        <v>282</v>
      </c>
      <c r="I97" s="16" t="s">
        <v>204</v>
      </c>
    </row>
    <row r="98" spans="1:9" ht="76.5">
      <c r="A98" s="54" t="s">
        <v>188</v>
      </c>
      <c r="B98" s="16"/>
      <c r="C98" s="16" t="s">
        <v>189</v>
      </c>
      <c r="D98" s="16" t="s">
        <v>1132</v>
      </c>
      <c r="E98" s="16" t="s">
        <v>190</v>
      </c>
      <c r="F98" s="16"/>
      <c r="G98" s="16"/>
      <c r="H98" s="16" t="s">
        <v>282</v>
      </c>
      <c r="I98" s="16"/>
    </row>
    <row r="99" spans="1:9" ht="165.75">
      <c r="A99" s="54" t="s">
        <v>198</v>
      </c>
      <c r="B99" s="16" t="s">
        <v>199</v>
      </c>
      <c r="C99" s="16" t="s">
        <v>189</v>
      </c>
      <c r="D99" s="16" t="s">
        <v>1141</v>
      </c>
      <c r="E99" s="16" t="s">
        <v>190</v>
      </c>
      <c r="F99" s="16" t="s">
        <v>200</v>
      </c>
      <c r="G99" s="16" t="s">
        <v>25</v>
      </c>
      <c r="H99" s="16" t="s">
        <v>282</v>
      </c>
      <c r="I99" s="16" t="s">
        <v>201</v>
      </c>
    </row>
    <row r="100" spans="1:9" ht="76.5">
      <c r="A100" s="54" t="s">
        <v>194</v>
      </c>
      <c r="B100" s="16"/>
      <c r="C100" s="16" t="s">
        <v>189</v>
      </c>
      <c r="D100" s="16" t="s">
        <v>1132</v>
      </c>
      <c r="E100" s="16" t="s">
        <v>190</v>
      </c>
      <c r="F100" s="16"/>
      <c r="G100" s="16"/>
      <c r="H100" s="16" t="s">
        <v>25</v>
      </c>
      <c r="I100" s="16"/>
    </row>
    <row r="101" spans="1:9" ht="25.5">
      <c r="A101" s="54" t="s">
        <v>197</v>
      </c>
      <c r="B101" s="16"/>
      <c r="C101" s="16" t="s">
        <v>189</v>
      </c>
      <c r="D101" s="16" t="s">
        <v>1132</v>
      </c>
      <c r="E101" s="16" t="s">
        <v>190</v>
      </c>
      <c r="F101" s="16"/>
      <c r="G101" s="16"/>
      <c r="H101" s="16" t="s">
        <v>25</v>
      </c>
      <c r="I101" s="16"/>
    </row>
    <row r="102" spans="1:9" ht="25.5">
      <c r="A102" s="54" t="s">
        <v>324</v>
      </c>
      <c r="B102" s="16" t="s">
        <v>325</v>
      </c>
      <c r="C102" s="16" t="s">
        <v>955</v>
      </c>
      <c r="D102" s="16" t="s">
        <v>326</v>
      </c>
      <c r="E102" s="16" t="s">
        <v>327</v>
      </c>
      <c r="F102" s="16" t="s">
        <v>328</v>
      </c>
      <c r="G102" s="16" t="s">
        <v>25</v>
      </c>
      <c r="H102" s="16" t="s">
        <v>25</v>
      </c>
      <c r="I102" s="16" t="s">
        <v>329</v>
      </c>
    </row>
    <row r="103" spans="1:9" ht="191.25">
      <c r="A103" s="54" t="s">
        <v>1466</v>
      </c>
      <c r="B103" s="16" t="s">
        <v>1467</v>
      </c>
      <c r="C103" s="16" t="s">
        <v>1468</v>
      </c>
      <c r="D103" s="16" t="s">
        <v>1469</v>
      </c>
      <c r="E103" s="16" t="s">
        <v>447</v>
      </c>
      <c r="F103" s="16" t="s">
        <v>448</v>
      </c>
      <c r="G103" s="16" t="s">
        <v>25</v>
      </c>
      <c r="H103" s="16" t="s">
        <v>25</v>
      </c>
      <c r="I103" s="16"/>
    </row>
    <row r="104" spans="1:9" ht="191.25">
      <c r="A104" s="54" t="s">
        <v>122</v>
      </c>
      <c r="B104" s="3" t="s">
        <v>123</v>
      </c>
      <c r="C104" s="3" t="s">
        <v>118</v>
      </c>
      <c r="D104" s="16" t="s">
        <v>1141</v>
      </c>
      <c r="E104" s="3" t="s">
        <v>119</v>
      </c>
      <c r="F104" s="16" t="s">
        <v>120</v>
      </c>
      <c r="G104" s="3" t="s">
        <v>25</v>
      </c>
      <c r="H104" s="3" t="s">
        <v>282</v>
      </c>
      <c r="I104" s="3" t="s">
        <v>124</v>
      </c>
    </row>
    <row r="105" spans="1:9" ht="216.75">
      <c r="A105" s="54" t="s">
        <v>116</v>
      </c>
      <c r="B105" s="16" t="s">
        <v>117</v>
      </c>
      <c r="C105" s="16" t="s">
        <v>118</v>
      </c>
      <c r="D105" s="16" t="s">
        <v>1151</v>
      </c>
      <c r="E105" s="16" t="s">
        <v>119</v>
      </c>
      <c r="F105" s="16" t="s">
        <v>120</v>
      </c>
      <c r="G105" s="16" t="s">
        <v>25</v>
      </c>
      <c r="H105" s="16" t="s">
        <v>282</v>
      </c>
      <c r="I105" s="16" t="s">
        <v>121</v>
      </c>
    </row>
    <row r="106" spans="1:9" ht="25.5" customHeight="1">
      <c r="A106" s="55" t="s">
        <v>1046</v>
      </c>
      <c r="B106" s="4" t="s">
        <v>1047</v>
      </c>
      <c r="C106" s="4" t="s">
        <v>118</v>
      </c>
      <c r="D106" s="4" t="s">
        <v>1142</v>
      </c>
      <c r="E106" s="4" t="s">
        <v>119</v>
      </c>
      <c r="F106" s="4" t="s">
        <v>120</v>
      </c>
      <c r="G106" s="4" t="s">
        <v>25</v>
      </c>
      <c r="H106" s="3" t="s">
        <v>282</v>
      </c>
      <c r="I106" s="4" t="s">
        <v>124</v>
      </c>
    </row>
    <row r="107" spans="1:9" ht="25.5" customHeight="1">
      <c r="A107" s="54" t="s">
        <v>1470</v>
      </c>
      <c r="B107" s="16" t="s">
        <v>1471</v>
      </c>
      <c r="C107" s="1" t="s">
        <v>1472</v>
      </c>
      <c r="D107" s="1" t="s">
        <v>1473</v>
      </c>
      <c r="E107" s="16" t="s">
        <v>1474</v>
      </c>
      <c r="F107" s="16"/>
      <c r="G107" s="1" t="s">
        <v>142</v>
      </c>
      <c r="H107" s="1" t="s">
        <v>142</v>
      </c>
      <c r="I107" s="16"/>
    </row>
    <row r="108" spans="1:9" ht="25.5" customHeight="1">
      <c r="A108" s="54" t="s">
        <v>921</v>
      </c>
      <c r="B108" s="16"/>
      <c r="C108" s="16" t="s">
        <v>928</v>
      </c>
      <c r="D108" s="16"/>
      <c r="E108" s="16" t="s">
        <v>929</v>
      </c>
      <c r="F108" s="16"/>
      <c r="G108" s="16"/>
      <c r="H108" s="16"/>
      <c r="I108" s="16"/>
    </row>
    <row r="109" spans="1:9" ht="306">
      <c r="A109" s="54" t="s">
        <v>285</v>
      </c>
      <c r="B109" s="16" t="s">
        <v>286</v>
      </c>
      <c r="C109" s="16" t="s">
        <v>186</v>
      </c>
      <c r="D109" s="16" t="s">
        <v>1141</v>
      </c>
      <c r="E109" s="16" t="s">
        <v>280</v>
      </c>
      <c r="F109" s="16" t="s">
        <v>281</v>
      </c>
      <c r="G109" s="16" t="s">
        <v>25</v>
      </c>
      <c r="H109" s="16" t="s">
        <v>282</v>
      </c>
      <c r="I109" s="16"/>
    </row>
    <row r="110" spans="1:9">
      <c r="A110" s="54" t="s">
        <v>185</v>
      </c>
      <c r="B110" s="16"/>
      <c r="C110" s="16" t="s">
        <v>186</v>
      </c>
      <c r="D110" s="16" t="s">
        <v>1132</v>
      </c>
      <c r="E110" s="16" t="s">
        <v>187</v>
      </c>
      <c r="F110" s="16"/>
      <c r="G110" s="16"/>
      <c r="H110" s="16" t="s">
        <v>282</v>
      </c>
      <c r="I110" s="16"/>
    </row>
    <row r="111" spans="1:9" ht="38.25">
      <c r="A111" s="54" t="s">
        <v>283</v>
      </c>
      <c r="B111" s="16" t="s">
        <v>284</v>
      </c>
      <c r="C111" s="16" t="s">
        <v>186</v>
      </c>
      <c r="D111" s="16" t="s">
        <v>1141</v>
      </c>
      <c r="E111" s="16" t="s">
        <v>280</v>
      </c>
      <c r="F111" s="16" t="s">
        <v>281</v>
      </c>
      <c r="G111" s="16" t="s">
        <v>25</v>
      </c>
      <c r="H111" s="16" t="s">
        <v>282</v>
      </c>
      <c r="I111" s="16"/>
    </row>
    <row r="112" spans="1:9" ht="153">
      <c r="A112" s="54" t="s">
        <v>278</v>
      </c>
      <c r="B112" s="3" t="s">
        <v>279</v>
      </c>
      <c r="C112" s="3" t="s">
        <v>186</v>
      </c>
      <c r="D112" s="3" t="s">
        <v>1141</v>
      </c>
      <c r="E112" s="3" t="s">
        <v>280</v>
      </c>
      <c r="F112" s="3" t="s">
        <v>281</v>
      </c>
      <c r="G112" s="3" t="s">
        <v>25</v>
      </c>
      <c r="H112" s="3" t="s">
        <v>282</v>
      </c>
    </row>
    <row r="113" spans="1:9" ht="195" customHeight="1">
      <c r="A113" s="62" t="s">
        <v>1427</v>
      </c>
      <c r="B113" s="49" t="s">
        <v>1428</v>
      </c>
      <c r="C113" s="16" t="s">
        <v>956</v>
      </c>
      <c r="D113" s="16" t="s">
        <v>1132</v>
      </c>
      <c r="E113" s="16" t="s">
        <v>136</v>
      </c>
      <c r="F113" s="16" t="s">
        <v>137</v>
      </c>
      <c r="G113" s="16"/>
      <c r="H113" s="16" t="s">
        <v>138</v>
      </c>
      <c r="I113" s="16"/>
    </row>
    <row r="114" spans="1:9" ht="90" customHeight="1">
      <c r="A114" s="62" t="s">
        <v>1426</v>
      </c>
      <c r="B114" s="49" t="s">
        <v>1428</v>
      </c>
      <c r="C114" s="16" t="s">
        <v>956</v>
      </c>
      <c r="D114" s="16" t="s">
        <v>1132</v>
      </c>
      <c r="E114" s="16" t="s">
        <v>136</v>
      </c>
      <c r="F114" s="16" t="s">
        <v>137</v>
      </c>
      <c r="G114" s="16"/>
      <c r="H114" s="16" t="s">
        <v>138</v>
      </c>
      <c r="I114" s="16"/>
    </row>
    <row r="115" spans="1:9" ht="25.5">
      <c r="A115" s="62" t="s">
        <v>139</v>
      </c>
      <c r="B115" s="49" t="s">
        <v>1428</v>
      </c>
      <c r="C115" s="16" t="s">
        <v>956</v>
      </c>
      <c r="D115" s="16" t="s">
        <v>1132</v>
      </c>
      <c r="E115" s="16" t="s">
        <v>136</v>
      </c>
      <c r="F115" s="16" t="s">
        <v>137</v>
      </c>
      <c r="G115" s="16"/>
      <c r="H115" s="3" t="s">
        <v>138</v>
      </c>
      <c r="I115" s="16"/>
    </row>
    <row r="116" spans="1:9" ht="25.5">
      <c r="A116" s="54" t="s">
        <v>923</v>
      </c>
      <c r="B116" s="16"/>
      <c r="C116" s="16" t="s">
        <v>926</v>
      </c>
      <c r="D116" s="16"/>
      <c r="E116" s="16" t="s">
        <v>932</v>
      </c>
      <c r="F116" s="16"/>
      <c r="G116" s="16"/>
      <c r="H116" s="16"/>
      <c r="I116" s="16"/>
    </row>
    <row r="117" spans="1:9" ht="25.5">
      <c r="A117" s="54" t="s">
        <v>492</v>
      </c>
      <c r="B117" s="16" t="s">
        <v>493</v>
      </c>
      <c r="C117" s="16" t="s">
        <v>494</v>
      </c>
      <c r="D117" s="16" t="s">
        <v>495</v>
      </c>
      <c r="E117" s="16" t="s">
        <v>496</v>
      </c>
      <c r="F117" s="16" t="s">
        <v>497</v>
      </c>
      <c r="G117" s="16" t="s">
        <v>25</v>
      </c>
      <c r="H117" s="16" t="s">
        <v>25</v>
      </c>
      <c r="I117" s="16"/>
    </row>
    <row r="118" spans="1:9" ht="178.5">
      <c r="A118" s="55" t="s">
        <v>983</v>
      </c>
      <c r="B118" s="4" t="s">
        <v>984</v>
      </c>
      <c r="C118" s="4" t="s">
        <v>985</v>
      </c>
      <c r="D118" s="4" t="s">
        <v>986</v>
      </c>
      <c r="E118" s="4" t="s">
        <v>987</v>
      </c>
      <c r="F118" s="4" t="s">
        <v>988</v>
      </c>
      <c r="G118" s="4" t="s">
        <v>142</v>
      </c>
      <c r="H118" s="4" t="s">
        <v>142</v>
      </c>
      <c r="I118" s="4"/>
    </row>
    <row r="119" spans="1:9" ht="280.5">
      <c r="A119" s="54" t="s">
        <v>162</v>
      </c>
      <c r="B119" s="16" t="s">
        <v>163</v>
      </c>
      <c r="C119" s="16" t="s">
        <v>158</v>
      </c>
      <c r="D119" s="16" t="s">
        <v>1132</v>
      </c>
      <c r="E119" s="16" t="s">
        <v>159</v>
      </c>
      <c r="F119" s="16"/>
      <c r="G119" s="16" t="s">
        <v>142</v>
      </c>
      <c r="H119" s="16" t="s">
        <v>282</v>
      </c>
      <c r="I119" s="16"/>
    </row>
    <row r="120" spans="1:9" ht="306">
      <c r="A120" s="54" t="s">
        <v>164</v>
      </c>
      <c r="B120" s="16" t="s">
        <v>165</v>
      </c>
      <c r="C120" s="16" t="s">
        <v>158</v>
      </c>
      <c r="D120" s="16" t="s">
        <v>1134</v>
      </c>
      <c r="E120" s="16" t="s">
        <v>159</v>
      </c>
      <c r="F120" s="16">
        <v>3226292598</v>
      </c>
      <c r="G120" s="16" t="s">
        <v>25</v>
      </c>
      <c r="H120" s="16" t="s">
        <v>282</v>
      </c>
      <c r="I120" s="16"/>
    </row>
    <row r="121" spans="1:9" ht="191.25">
      <c r="A121" s="54" t="s">
        <v>156</v>
      </c>
      <c r="B121" s="16" t="s">
        <v>157</v>
      </c>
      <c r="C121" s="16" t="s">
        <v>158</v>
      </c>
      <c r="D121" s="16" t="s">
        <v>1132</v>
      </c>
      <c r="E121" s="16" t="s">
        <v>159</v>
      </c>
      <c r="F121" s="16"/>
      <c r="G121" s="16" t="s">
        <v>142</v>
      </c>
      <c r="H121" s="16" t="s">
        <v>282</v>
      </c>
      <c r="I121" s="16"/>
    </row>
    <row r="122" spans="1:9">
      <c r="A122" s="54" t="s">
        <v>160</v>
      </c>
      <c r="B122" s="3" t="s">
        <v>161</v>
      </c>
      <c r="C122" s="3" t="s">
        <v>158</v>
      </c>
      <c r="D122" s="3" t="s">
        <v>1132</v>
      </c>
      <c r="E122" s="3" t="s">
        <v>159</v>
      </c>
      <c r="G122" s="3" t="s">
        <v>142</v>
      </c>
      <c r="H122" s="3" t="s">
        <v>282</v>
      </c>
    </row>
    <row r="123" spans="1:9" ht="89.25">
      <c r="A123" s="54" t="s">
        <v>910</v>
      </c>
      <c r="B123" s="16" t="s">
        <v>911</v>
      </c>
      <c r="C123" s="16" t="s">
        <v>957</v>
      </c>
      <c r="D123" s="16" t="s">
        <v>1156</v>
      </c>
      <c r="E123" s="16" t="s">
        <v>912</v>
      </c>
      <c r="F123" s="16" t="s">
        <v>913</v>
      </c>
      <c r="G123" s="16" t="s">
        <v>40</v>
      </c>
      <c r="H123" s="16" t="s">
        <v>25</v>
      </c>
      <c r="I123" s="16" t="s">
        <v>914</v>
      </c>
    </row>
    <row r="124" spans="1:9" ht="127.5">
      <c r="A124" s="28" t="s">
        <v>1440</v>
      </c>
      <c r="B124" s="30" t="s">
        <v>1441</v>
      </c>
      <c r="C124" s="42" t="s">
        <v>1442</v>
      </c>
      <c r="D124" s="30" t="s">
        <v>1443</v>
      </c>
      <c r="E124" s="8" t="s">
        <v>1444</v>
      </c>
      <c r="F124" s="46" t="s">
        <v>1445</v>
      </c>
      <c r="G124" s="1" t="s">
        <v>1208</v>
      </c>
      <c r="H124" s="1" t="s">
        <v>1208</v>
      </c>
      <c r="I124" s="16"/>
    </row>
    <row r="125" spans="1:9" ht="102">
      <c r="A125" s="28" t="s">
        <v>1446</v>
      </c>
      <c r="B125" s="30" t="s">
        <v>1447</v>
      </c>
      <c r="C125" s="42" t="s">
        <v>1442</v>
      </c>
      <c r="D125" s="30" t="s">
        <v>1443</v>
      </c>
      <c r="E125" s="8" t="s">
        <v>1444</v>
      </c>
      <c r="F125" s="46" t="s">
        <v>1445</v>
      </c>
      <c r="G125" s="1" t="s">
        <v>1208</v>
      </c>
      <c r="H125" s="1" t="s">
        <v>1208</v>
      </c>
      <c r="I125" s="16"/>
    </row>
    <row r="126" spans="1:9" ht="63.75">
      <c r="A126" s="28" t="s">
        <v>1448</v>
      </c>
      <c r="B126" s="16" t="s">
        <v>1449</v>
      </c>
      <c r="C126" s="42" t="s">
        <v>1450</v>
      </c>
      <c r="D126" s="30" t="s">
        <v>1451</v>
      </c>
      <c r="E126" s="8" t="s">
        <v>1444</v>
      </c>
      <c r="F126" s="46" t="s">
        <v>1445</v>
      </c>
      <c r="G126" s="1" t="s">
        <v>1208</v>
      </c>
      <c r="H126" s="1" t="s">
        <v>1208</v>
      </c>
      <c r="I126" s="16"/>
    </row>
    <row r="127" spans="1:9" ht="63.75">
      <c r="A127" s="55" t="s">
        <v>1244</v>
      </c>
      <c r="B127" s="4" t="s">
        <v>1245</v>
      </c>
      <c r="C127" s="4" t="s">
        <v>646</v>
      </c>
      <c r="D127" s="4" t="s">
        <v>1240</v>
      </c>
      <c r="E127" s="4" t="s">
        <v>1241</v>
      </c>
      <c r="F127" s="4" t="s">
        <v>647</v>
      </c>
      <c r="G127" s="4" t="s">
        <v>25</v>
      </c>
      <c r="H127" s="4" t="s">
        <v>25</v>
      </c>
      <c r="I127" s="4" t="s">
        <v>1242</v>
      </c>
    </row>
    <row r="128" spans="1:9" ht="318.75">
      <c r="A128" s="55" t="s">
        <v>1243</v>
      </c>
      <c r="B128" s="4" t="s">
        <v>1246</v>
      </c>
      <c r="C128" s="4" t="s">
        <v>646</v>
      </c>
      <c r="D128" s="4" t="s">
        <v>1240</v>
      </c>
      <c r="E128" s="4" t="s">
        <v>1241</v>
      </c>
      <c r="F128" s="4" t="s">
        <v>647</v>
      </c>
      <c r="G128" s="4" t="s">
        <v>25</v>
      </c>
      <c r="H128" s="4" t="s">
        <v>25</v>
      </c>
      <c r="I128" s="4" t="s">
        <v>1242</v>
      </c>
    </row>
    <row r="129" spans="1:9" ht="140.25">
      <c r="A129" s="55" t="s">
        <v>1238</v>
      </c>
      <c r="B129" s="4" t="s">
        <v>1239</v>
      </c>
      <c r="C129" s="4" t="s">
        <v>646</v>
      </c>
      <c r="D129" s="4" t="s">
        <v>1240</v>
      </c>
      <c r="E129" s="4" t="s">
        <v>1241</v>
      </c>
      <c r="F129" s="4" t="s">
        <v>647</v>
      </c>
      <c r="G129" s="4" t="s">
        <v>25</v>
      </c>
      <c r="H129" s="4" t="s">
        <v>25</v>
      </c>
      <c r="I129" s="4" t="s">
        <v>1242</v>
      </c>
    </row>
    <row r="130" spans="1:9" ht="216.75">
      <c r="A130" s="54" t="s">
        <v>690</v>
      </c>
      <c r="B130" s="3" t="s">
        <v>691</v>
      </c>
      <c r="C130" s="3" t="s">
        <v>692</v>
      </c>
      <c r="D130" s="3" t="s">
        <v>693</v>
      </c>
      <c r="E130" s="3" t="s">
        <v>694</v>
      </c>
      <c r="F130" s="3">
        <v>486213888</v>
      </c>
      <c r="G130" s="3" t="s">
        <v>25</v>
      </c>
      <c r="H130" s="3" t="s">
        <v>25</v>
      </c>
    </row>
    <row r="131" spans="1:9" ht="76.5" customHeight="1">
      <c r="A131" s="54" t="s">
        <v>842</v>
      </c>
      <c r="B131" s="16" t="s">
        <v>843</v>
      </c>
      <c r="C131" s="16" t="s">
        <v>844</v>
      </c>
      <c r="D131" s="16" t="s">
        <v>845</v>
      </c>
      <c r="E131" s="16" t="s">
        <v>846</v>
      </c>
      <c r="F131" s="16">
        <v>499230988</v>
      </c>
      <c r="G131" s="16" t="s">
        <v>25</v>
      </c>
      <c r="H131" s="16" t="s">
        <v>25</v>
      </c>
      <c r="I131" s="16"/>
    </row>
    <row r="132" spans="1:9" ht="140.25" customHeight="1">
      <c r="A132" s="54" t="s">
        <v>652</v>
      </c>
      <c r="B132" s="16" t="s">
        <v>653</v>
      </c>
      <c r="C132" s="16" t="s">
        <v>970</v>
      </c>
      <c r="D132" s="16" t="s">
        <v>654</v>
      </c>
      <c r="E132" s="16" t="s">
        <v>655</v>
      </c>
      <c r="F132" s="16" t="s">
        <v>656</v>
      </c>
      <c r="G132" s="16" t="s">
        <v>657</v>
      </c>
      <c r="H132" s="16" t="s">
        <v>25</v>
      </c>
      <c r="I132" s="16" t="s">
        <v>658</v>
      </c>
    </row>
    <row r="133" spans="1:9" ht="165.75">
      <c r="A133" s="54" t="s">
        <v>330</v>
      </c>
      <c r="B133" s="1" t="s">
        <v>1293</v>
      </c>
      <c r="C133" s="16" t="s">
        <v>331</v>
      </c>
      <c r="D133" s="16" t="s">
        <v>332</v>
      </c>
      <c r="E133" s="16" t="s">
        <v>333</v>
      </c>
      <c r="F133" s="16" t="s">
        <v>334</v>
      </c>
      <c r="G133" s="16" t="s">
        <v>25</v>
      </c>
      <c r="H133" s="16" t="s">
        <v>335</v>
      </c>
      <c r="I133" s="16"/>
    </row>
    <row r="134" spans="1:9" ht="178.5">
      <c r="A134" s="54" t="s">
        <v>402</v>
      </c>
      <c r="B134" s="16" t="s">
        <v>403</v>
      </c>
      <c r="C134" s="16" t="s">
        <v>399</v>
      </c>
      <c r="D134" s="16" t="s">
        <v>400</v>
      </c>
      <c r="E134" s="16" t="s">
        <v>404</v>
      </c>
      <c r="F134" s="16">
        <v>26291883</v>
      </c>
      <c r="G134" s="16" t="s">
        <v>25</v>
      </c>
      <c r="H134" s="16" t="s">
        <v>25</v>
      </c>
      <c r="I134" s="16"/>
    </row>
    <row r="135" spans="1:9" ht="178.5">
      <c r="A135" s="54" t="s">
        <v>397</v>
      </c>
      <c r="B135" s="16" t="s">
        <v>398</v>
      </c>
      <c r="C135" s="16" t="s">
        <v>399</v>
      </c>
      <c r="D135" s="16" t="s">
        <v>400</v>
      </c>
      <c r="E135" s="16" t="s">
        <v>401</v>
      </c>
      <c r="F135" s="16">
        <v>26291883</v>
      </c>
      <c r="G135" s="16" t="s">
        <v>25</v>
      </c>
      <c r="H135" s="16" t="s">
        <v>25</v>
      </c>
      <c r="I135" s="16"/>
    </row>
    <row r="136" spans="1:9" ht="165.75" customHeight="1">
      <c r="A136" s="55" t="s">
        <v>1024</v>
      </c>
      <c r="B136" s="4" t="s">
        <v>1025</v>
      </c>
      <c r="C136" s="4" t="s">
        <v>677</v>
      </c>
      <c r="D136" s="4" t="s">
        <v>1065</v>
      </c>
      <c r="E136" s="4" t="s">
        <v>1026</v>
      </c>
      <c r="F136" s="4" t="s">
        <v>1027</v>
      </c>
      <c r="G136" s="15" t="s">
        <v>25</v>
      </c>
      <c r="H136" s="4" t="s">
        <v>25</v>
      </c>
      <c r="I136" s="4" t="s">
        <v>997</v>
      </c>
    </row>
    <row r="137" spans="1:9" ht="127.5">
      <c r="A137" s="55" t="s">
        <v>1020</v>
      </c>
      <c r="B137" s="4" t="s">
        <v>1021</v>
      </c>
      <c r="C137" s="4" t="s">
        <v>677</v>
      </c>
      <c r="D137" s="4" t="s">
        <v>1065</v>
      </c>
      <c r="E137" s="4" t="s">
        <v>1022</v>
      </c>
      <c r="F137" s="4" t="s">
        <v>1023</v>
      </c>
      <c r="G137" s="15" t="s">
        <v>25</v>
      </c>
      <c r="H137" s="4" t="s">
        <v>25</v>
      </c>
      <c r="I137" s="4" t="s">
        <v>997</v>
      </c>
    </row>
    <row r="138" spans="1:9" ht="38.25">
      <c r="A138" s="54" t="s">
        <v>675</v>
      </c>
      <c r="B138" s="16" t="s">
        <v>676</v>
      </c>
      <c r="C138" s="16" t="s">
        <v>677</v>
      </c>
      <c r="D138" s="16" t="s">
        <v>678</v>
      </c>
      <c r="E138" s="16" t="s">
        <v>679</v>
      </c>
      <c r="F138" s="16" t="s">
        <v>680</v>
      </c>
      <c r="G138" s="16" t="s">
        <v>25</v>
      </c>
      <c r="H138" s="16" t="s">
        <v>25</v>
      </c>
      <c r="I138" s="16" t="s">
        <v>681</v>
      </c>
    </row>
    <row r="139" spans="1:9">
      <c r="A139" s="55" t="s">
        <v>1028</v>
      </c>
      <c r="B139" s="4" t="s">
        <v>1029</v>
      </c>
      <c r="C139" s="4" t="s">
        <v>677</v>
      </c>
      <c r="D139" s="4" t="s">
        <v>1065</v>
      </c>
      <c r="E139" s="4" t="s">
        <v>1030</v>
      </c>
      <c r="F139" s="4" t="s">
        <v>1023</v>
      </c>
      <c r="G139" s="4" t="s">
        <v>40</v>
      </c>
      <c r="H139" s="4" t="s">
        <v>25</v>
      </c>
      <c r="I139" s="4" t="s">
        <v>997</v>
      </c>
    </row>
    <row r="140" spans="1:9" ht="38.25">
      <c r="A140" s="55" t="s">
        <v>1078</v>
      </c>
      <c r="B140" s="4" t="s">
        <v>1079</v>
      </c>
      <c r="C140" s="4" t="s">
        <v>1080</v>
      </c>
      <c r="D140" s="4" t="s">
        <v>1081</v>
      </c>
      <c r="E140" s="4" t="s">
        <v>401</v>
      </c>
      <c r="F140" s="4">
        <v>26291883</v>
      </c>
      <c r="G140" s="4" t="s">
        <v>142</v>
      </c>
      <c r="H140" s="4" t="s">
        <v>142</v>
      </c>
      <c r="I140" s="4" t="s">
        <v>1082</v>
      </c>
    </row>
    <row r="141" spans="1:9" ht="165.75">
      <c r="A141" s="55" t="s">
        <v>351</v>
      </c>
      <c r="B141" s="4" t="s">
        <v>1083</v>
      </c>
      <c r="C141" s="4" t="s">
        <v>1114</v>
      </c>
      <c r="D141" s="4" t="s">
        <v>1119</v>
      </c>
      <c r="E141" s="4" t="s">
        <v>354</v>
      </c>
      <c r="F141" s="4" t="s">
        <v>1084</v>
      </c>
      <c r="G141" s="4" t="s">
        <v>25</v>
      </c>
      <c r="H141" s="4" t="s">
        <v>25</v>
      </c>
      <c r="I141" s="4" t="s">
        <v>356</v>
      </c>
    </row>
    <row r="142" spans="1:9" ht="127.5">
      <c r="A142" s="55" t="s">
        <v>1124</v>
      </c>
      <c r="B142" s="4" t="s">
        <v>1125</v>
      </c>
      <c r="C142" s="4" t="s">
        <v>1126</v>
      </c>
      <c r="D142" s="4" t="s">
        <v>1127</v>
      </c>
      <c r="E142" s="4" t="s">
        <v>1128</v>
      </c>
      <c r="F142" s="4">
        <v>3226293261</v>
      </c>
      <c r="G142" s="4"/>
      <c r="H142" s="4"/>
      <c r="I142" s="4"/>
    </row>
    <row r="143" spans="1:9" ht="216.75" customHeight="1">
      <c r="A143" s="54" t="s">
        <v>719</v>
      </c>
      <c r="B143" s="3" t="s">
        <v>720</v>
      </c>
      <c r="C143" s="3" t="s">
        <v>721</v>
      </c>
      <c r="D143" s="3" t="s">
        <v>722</v>
      </c>
      <c r="E143" s="3" t="s">
        <v>723</v>
      </c>
      <c r="G143" s="3" t="s">
        <v>13</v>
      </c>
      <c r="H143" s="3" t="s">
        <v>14</v>
      </c>
    </row>
    <row r="144" spans="1:9" ht="38.25">
      <c r="A144" s="54" t="s">
        <v>223</v>
      </c>
      <c r="B144" s="16" t="s">
        <v>224</v>
      </c>
      <c r="C144" s="16" t="s">
        <v>225</v>
      </c>
      <c r="D144" s="16" t="s">
        <v>1143</v>
      </c>
      <c r="E144" s="16" t="s">
        <v>226</v>
      </c>
      <c r="F144" s="16" t="s">
        <v>227</v>
      </c>
      <c r="G144" s="16" t="s">
        <v>25</v>
      </c>
      <c r="H144" s="16" t="s">
        <v>25</v>
      </c>
      <c r="I144" s="16" t="s">
        <v>228</v>
      </c>
    </row>
    <row r="145" spans="1:9" ht="229.5">
      <c r="A145" s="61" t="s">
        <v>1414</v>
      </c>
      <c r="B145" s="42" t="s">
        <v>1415</v>
      </c>
      <c r="C145" s="41" t="s">
        <v>1416</v>
      </c>
      <c r="D145" s="43" t="s">
        <v>1417</v>
      </c>
      <c r="E145" s="44" t="s">
        <v>1418</v>
      </c>
      <c r="F145" s="41">
        <v>3226292523</v>
      </c>
      <c r="G145" s="43" t="s">
        <v>142</v>
      </c>
      <c r="H145" s="43" t="s">
        <v>1419</v>
      </c>
      <c r="I145" s="41"/>
    </row>
    <row r="146" spans="1:9" ht="38.25">
      <c r="A146" s="54" t="s">
        <v>515</v>
      </c>
      <c r="B146" s="16" t="s">
        <v>516</v>
      </c>
      <c r="C146" s="16" t="s">
        <v>517</v>
      </c>
      <c r="D146" s="16" t="s">
        <v>518</v>
      </c>
      <c r="E146" s="16" t="s">
        <v>519</v>
      </c>
      <c r="F146" s="16"/>
      <c r="G146" s="16"/>
      <c r="H146" s="16" t="s">
        <v>25</v>
      </c>
      <c r="I146" s="16" t="s">
        <v>520</v>
      </c>
    </row>
    <row r="147" spans="1:9" ht="76.5">
      <c r="A147" s="54" t="s">
        <v>521</v>
      </c>
      <c r="B147" s="16" t="s">
        <v>522</v>
      </c>
      <c r="C147" s="16" t="s">
        <v>523</v>
      </c>
      <c r="D147" s="16" t="s">
        <v>518</v>
      </c>
      <c r="E147" s="16" t="s">
        <v>524</v>
      </c>
      <c r="F147" s="16"/>
      <c r="G147" s="16"/>
      <c r="H147" s="16" t="s">
        <v>25</v>
      </c>
      <c r="I147" s="16"/>
    </row>
    <row r="148" spans="1:9" ht="25.5">
      <c r="A148" s="54" t="s">
        <v>1454</v>
      </c>
      <c r="B148" s="16" t="s">
        <v>1455</v>
      </c>
      <c r="C148" s="16" t="s">
        <v>1456</v>
      </c>
      <c r="D148" s="16" t="s">
        <v>1136</v>
      </c>
      <c r="E148" s="8" t="s">
        <v>1457</v>
      </c>
      <c r="F148" s="16" t="s">
        <v>1458</v>
      </c>
      <c r="G148" s="16" t="s">
        <v>142</v>
      </c>
      <c r="H148" s="16" t="s">
        <v>282</v>
      </c>
      <c r="I148" s="16" t="s">
        <v>1459</v>
      </c>
    </row>
    <row r="149" spans="1:9">
      <c r="A149" s="54" t="s">
        <v>1460</v>
      </c>
      <c r="B149" s="3" t="s">
        <v>1461</v>
      </c>
      <c r="C149" s="3" t="s">
        <v>1456</v>
      </c>
      <c r="D149" s="3" t="s">
        <v>1136</v>
      </c>
      <c r="E149" s="8" t="s">
        <v>1457</v>
      </c>
      <c r="F149" s="3" t="s">
        <v>1458</v>
      </c>
      <c r="G149" s="3" t="s">
        <v>142</v>
      </c>
      <c r="H149" s="3" t="s">
        <v>282</v>
      </c>
      <c r="I149" s="3" t="s">
        <v>1459</v>
      </c>
    </row>
    <row r="150" spans="1:9" ht="51">
      <c r="A150" s="54" t="s">
        <v>1462</v>
      </c>
      <c r="B150" s="3" t="s">
        <v>1463</v>
      </c>
      <c r="C150" s="3" t="s">
        <v>1456</v>
      </c>
      <c r="D150" s="3" t="s">
        <v>1136</v>
      </c>
      <c r="E150" s="8" t="s">
        <v>1457</v>
      </c>
      <c r="F150" s="3" t="s">
        <v>1458</v>
      </c>
      <c r="G150" s="3" t="s">
        <v>142</v>
      </c>
      <c r="H150" s="3" t="s">
        <v>282</v>
      </c>
      <c r="I150" s="3" t="s">
        <v>1459</v>
      </c>
    </row>
    <row r="151" spans="1:9" ht="178.5">
      <c r="A151" s="54" t="s">
        <v>110</v>
      </c>
      <c r="B151" s="16" t="s">
        <v>111</v>
      </c>
      <c r="C151" s="16" t="s">
        <v>958</v>
      </c>
      <c r="D151" s="16" t="s">
        <v>112</v>
      </c>
      <c r="E151" s="16" t="s">
        <v>113</v>
      </c>
      <c r="F151" s="16" t="s">
        <v>114</v>
      </c>
      <c r="G151" s="16" t="s">
        <v>25</v>
      </c>
      <c r="H151" s="16" t="s">
        <v>25</v>
      </c>
      <c r="I151" s="16" t="s">
        <v>115</v>
      </c>
    </row>
    <row r="152" spans="1:9" ht="25.5">
      <c r="A152" s="70" t="s">
        <v>342</v>
      </c>
      <c r="B152" s="39" t="s">
        <v>343</v>
      </c>
      <c r="C152" s="16" t="s">
        <v>958</v>
      </c>
      <c r="D152" s="16" t="s">
        <v>344</v>
      </c>
      <c r="E152" s="16" t="s">
        <v>113</v>
      </c>
      <c r="F152" s="16" t="s">
        <v>114</v>
      </c>
      <c r="G152" s="16" t="s">
        <v>25</v>
      </c>
      <c r="H152" s="16" t="s">
        <v>25</v>
      </c>
      <c r="I152" s="16"/>
    </row>
    <row r="153" spans="1:9" ht="76.5">
      <c r="A153" s="54" t="s">
        <v>530</v>
      </c>
      <c r="B153" s="3" t="s">
        <v>531</v>
      </c>
      <c r="C153" s="16" t="s">
        <v>971</v>
      </c>
      <c r="D153" s="16" t="s">
        <v>532</v>
      </c>
      <c r="E153" s="16" t="s">
        <v>533</v>
      </c>
      <c r="F153" s="16">
        <v>3226293404</v>
      </c>
      <c r="G153" s="3" t="s">
        <v>25</v>
      </c>
      <c r="H153" s="3" t="s">
        <v>14</v>
      </c>
      <c r="I153" s="3" t="s">
        <v>534</v>
      </c>
    </row>
    <row r="154" spans="1:9">
      <c r="A154" s="54" t="s">
        <v>535</v>
      </c>
      <c r="B154" s="3" t="s">
        <v>536</v>
      </c>
      <c r="C154" s="3" t="s">
        <v>971</v>
      </c>
      <c r="D154" s="16" t="s">
        <v>532</v>
      </c>
      <c r="E154" s="3" t="s">
        <v>533</v>
      </c>
      <c r="F154" s="3">
        <v>3226293404</v>
      </c>
      <c r="G154" s="3" t="s">
        <v>25</v>
      </c>
      <c r="H154" s="3" t="s">
        <v>14</v>
      </c>
      <c r="I154" s="3" t="s">
        <v>534</v>
      </c>
    </row>
    <row r="155" spans="1:9">
      <c r="A155" s="55" t="s">
        <v>998</v>
      </c>
      <c r="B155" s="4" t="s">
        <v>999</v>
      </c>
      <c r="C155" s="4" t="s">
        <v>1056</v>
      </c>
      <c r="D155" s="4" t="s">
        <v>1064</v>
      </c>
      <c r="E155" s="4" t="s">
        <v>1000</v>
      </c>
      <c r="F155" s="4" t="s">
        <v>1001</v>
      </c>
      <c r="G155" s="4" t="s">
        <v>25</v>
      </c>
      <c r="H155" s="4" t="s">
        <v>25</v>
      </c>
      <c r="I155" s="4" t="s">
        <v>1002</v>
      </c>
    </row>
    <row r="156" spans="1:9">
      <c r="A156" s="55" t="s">
        <v>1003</v>
      </c>
      <c r="B156" s="4" t="s">
        <v>1004</v>
      </c>
      <c r="C156" s="4" t="s">
        <v>1056</v>
      </c>
      <c r="D156" s="4" t="s">
        <v>1064</v>
      </c>
      <c r="E156" s="4" t="s">
        <v>1005</v>
      </c>
      <c r="F156" s="4" t="s">
        <v>1001</v>
      </c>
      <c r="G156" s="4" t="s">
        <v>25</v>
      </c>
      <c r="H156" s="4" t="s">
        <v>25</v>
      </c>
      <c r="I156" s="4" t="s">
        <v>1006</v>
      </c>
    </row>
    <row r="157" spans="1:9" ht="25.5">
      <c r="A157" s="54" t="s">
        <v>472</v>
      </c>
      <c r="B157" s="16" t="s">
        <v>473</v>
      </c>
      <c r="C157" s="16" t="s">
        <v>1183</v>
      </c>
      <c r="D157" s="1" t="s">
        <v>1173</v>
      </c>
      <c r="E157" s="16" t="s">
        <v>471</v>
      </c>
      <c r="F157" s="16">
        <v>26291045</v>
      </c>
      <c r="G157" s="16" t="s">
        <v>25</v>
      </c>
      <c r="H157" s="16" t="s">
        <v>25</v>
      </c>
      <c r="I157" s="16"/>
    </row>
    <row r="158" spans="1:9" ht="102">
      <c r="A158" s="54" t="s">
        <v>474</v>
      </c>
      <c r="B158" s="16" t="s">
        <v>475</v>
      </c>
      <c r="C158" s="16" t="s">
        <v>1183</v>
      </c>
      <c r="D158" s="1" t="s">
        <v>1173</v>
      </c>
      <c r="E158" s="16" t="s">
        <v>471</v>
      </c>
      <c r="F158" s="16">
        <v>26291045</v>
      </c>
      <c r="G158" s="16" t="s">
        <v>25</v>
      </c>
      <c r="H158" s="16" t="s">
        <v>25</v>
      </c>
      <c r="I158" s="16"/>
    </row>
    <row r="159" spans="1:9" ht="165.75">
      <c r="A159" s="57" t="s">
        <v>1174</v>
      </c>
      <c r="B159" s="4" t="s">
        <v>1175</v>
      </c>
      <c r="C159" s="16" t="s">
        <v>1183</v>
      </c>
      <c r="D159" s="1" t="s">
        <v>1173</v>
      </c>
      <c r="E159" s="16" t="s">
        <v>471</v>
      </c>
      <c r="F159" s="16">
        <v>26291045</v>
      </c>
      <c r="G159" s="16" t="s">
        <v>25</v>
      </c>
      <c r="H159" s="16" t="s">
        <v>25</v>
      </c>
      <c r="I159" s="16"/>
    </row>
    <row r="160" spans="1:9" ht="229.5">
      <c r="A160" s="54" t="s">
        <v>469</v>
      </c>
      <c r="B160" s="16" t="s">
        <v>470</v>
      </c>
      <c r="C160" s="16" t="s">
        <v>1183</v>
      </c>
      <c r="D160" s="1" t="s">
        <v>1173</v>
      </c>
      <c r="E160" s="16" t="s">
        <v>471</v>
      </c>
      <c r="F160" s="16">
        <v>26291045</v>
      </c>
      <c r="G160" s="16" t="s">
        <v>25</v>
      </c>
      <c r="H160" s="16" t="s">
        <v>25</v>
      </c>
      <c r="I160" s="16"/>
    </row>
    <row r="161" spans="1:9" ht="38.25">
      <c r="A161" s="56" t="s">
        <v>1429</v>
      </c>
      <c r="B161" s="1" t="s">
        <v>1430</v>
      </c>
      <c r="C161" s="1" t="s">
        <v>806</v>
      </c>
      <c r="D161" s="16" t="s">
        <v>807</v>
      </c>
      <c r="E161" s="16" t="s">
        <v>808</v>
      </c>
      <c r="F161" s="16" t="s">
        <v>809</v>
      </c>
      <c r="G161" s="16" t="s">
        <v>25</v>
      </c>
      <c r="H161" s="16" t="s">
        <v>25</v>
      </c>
      <c r="I161" s="16" t="s">
        <v>810</v>
      </c>
    </row>
    <row r="162" spans="1:9" ht="114.75">
      <c r="A162" s="56" t="s">
        <v>1431</v>
      </c>
      <c r="B162" s="1" t="s">
        <v>1432</v>
      </c>
      <c r="C162" s="16" t="s">
        <v>806</v>
      </c>
      <c r="D162" s="16" t="s">
        <v>807</v>
      </c>
      <c r="E162" s="16" t="s">
        <v>808</v>
      </c>
      <c r="F162" s="16" t="s">
        <v>809</v>
      </c>
      <c r="G162" s="16" t="s">
        <v>25</v>
      </c>
      <c r="H162" s="16" t="s">
        <v>25</v>
      </c>
      <c r="I162" s="16" t="s">
        <v>811</v>
      </c>
    </row>
    <row r="163" spans="1:9" ht="102">
      <c r="A163" s="54" t="s">
        <v>816</v>
      </c>
      <c r="B163" s="16" t="s">
        <v>817</v>
      </c>
      <c r="C163" s="16" t="s">
        <v>959</v>
      </c>
      <c r="D163" s="16" t="s">
        <v>814</v>
      </c>
      <c r="E163" s="16" t="s">
        <v>815</v>
      </c>
      <c r="F163" s="16">
        <v>3226293657</v>
      </c>
      <c r="G163" s="16" t="s">
        <v>25</v>
      </c>
      <c r="H163" s="16" t="s">
        <v>25</v>
      </c>
      <c r="I163" s="16"/>
    </row>
    <row r="164" spans="1:9" ht="51">
      <c r="A164" s="54" t="s">
        <v>812</v>
      </c>
      <c r="B164" s="16" t="s">
        <v>813</v>
      </c>
      <c r="C164" s="16" t="s">
        <v>960</v>
      </c>
      <c r="D164" s="16" t="s">
        <v>814</v>
      </c>
      <c r="E164" s="16" t="s">
        <v>815</v>
      </c>
      <c r="F164" s="16">
        <v>3226293657</v>
      </c>
      <c r="G164" s="16" t="s">
        <v>25</v>
      </c>
      <c r="H164" s="16" t="s">
        <v>25</v>
      </c>
      <c r="I164" s="16"/>
    </row>
    <row r="165" spans="1:9" ht="165.75" customHeight="1">
      <c r="A165" s="54" t="s">
        <v>131</v>
      </c>
      <c r="B165" s="16" t="s">
        <v>132</v>
      </c>
      <c r="C165" s="16" t="s">
        <v>133</v>
      </c>
      <c r="D165" s="16" t="s">
        <v>1152</v>
      </c>
      <c r="E165" s="16" t="s">
        <v>134</v>
      </c>
      <c r="F165" s="16" t="s">
        <v>135</v>
      </c>
      <c r="G165" s="16" t="s">
        <v>13</v>
      </c>
      <c r="H165" s="16" t="s">
        <v>14</v>
      </c>
      <c r="I165" s="16"/>
    </row>
    <row r="166" spans="1:9" ht="25.5">
      <c r="A166" s="55" t="s">
        <v>1035</v>
      </c>
      <c r="B166" s="4" t="s">
        <v>1036</v>
      </c>
      <c r="C166" s="4" t="s">
        <v>419</v>
      </c>
      <c r="D166" s="4" t="s">
        <v>1067</v>
      </c>
      <c r="E166" s="4" t="s">
        <v>1037</v>
      </c>
      <c r="F166" s="4" t="s">
        <v>1038</v>
      </c>
      <c r="G166" s="4" t="s">
        <v>25</v>
      </c>
      <c r="H166" s="4" t="s">
        <v>40</v>
      </c>
      <c r="I166" s="4" t="s">
        <v>997</v>
      </c>
    </row>
    <row r="167" spans="1:9" ht="38.25">
      <c r="A167" s="54" t="s">
        <v>417</v>
      </c>
      <c r="B167" s="16" t="s">
        <v>418</v>
      </c>
      <c r="C167" s="16" t="s">
        <v>419</v>
      </c>
      <c r="D167" s="16" t="s">
        <v>420</v>
      </c>
      <c r="E167" s="16" t="s">
        <v>421</v>
      </c>
      <c r="F167" s="16" t="s">
        <v>422</v>
      </c>
      <c r="G167" s="16" t="s">
        <v>25</v>
      </c>
      <c r="H167" s="16" t="s">
        <v>14</v>
      </c>
      <c r="I167" s="16"/>
    </row>
    <row r="168" spans="1:9" ht="38.25">
      <c r="A168" s="55" t="s">
        <v>1189</v>
      </c>
      <c r="B168" s="4" t="s">
        <v>1190</v>
      </c>
      <c r="C168" s="4" t="s">
        <v>872</v>
      </c>
      <c r="D168" s="4" t="s">
        <v>873</v>
      </c>
      <c r="E168" s="4" t="s">
        <v>874</v>
      </c>
      <c r="F168" s="4">
        <v>3226293453</v>
      </c>
      <c r="G168" s="4" t="s">
        <v>25</v>
      </c>
      <c r="H168" s="4" t="s">
        <v>25</v>
      </c>
      <c r="I168" s="4" t="s">
        <v>1191</v>
      </c>
    </row>
    <row r="169" spans="1:9" ht="229.5">
      <c r="A169" s="54" t="s">
        <v>870</v>
      </c>
      <c r="B169" s="16" t="s">
        <v>871</v>
      </c>
      <c r="C169" s="16" t="s">
        <v>872</v>
      </c>
      <c r="D169" s="16" t="s">
        <v>873</v>
      </c>
      <c r="E169" s="16" t="s">
        <v>874</v>
      </c>
      <c r="F169" s="16">
        <v>3226293453</v>
      </c>
      <c r="G169" s="16" t="s">
        <v>25</v>
      </c>
      <c r="H169" s="16" t="s">
        <v>25</v>
      </c>
      <c r="I169" s="16"/>
    </row>
    <row r="170" spans="1:9" ht="191.25">
      <c r="A170" s="54" t="s">
        <v>261</v>
      </c>
      <c r="B170" s="16" t="s">
        <v>262</v>
      </c>
      <c r="C170" s="16" t="s">
        <v>256</v>
      </c>
      <c r="D170" s="16" t="s">
        <v>1144</v>
      </c>
      <c r="E170" s="16" t="s">
        <v>263</v>
      </c>
      <c r="F170" s="16">
        <v>3226291078</v>
      </c>
      <c r="G170" s="16" t="s">
        <v>25</v>
      </c>
      <c r="H170" s="16" t="s">
        <v>282</v>
      </c>
      <c r="I170" s="16"/>
    </row>
    <row r="171" spans="1:9" ht="127.5">
      <c r="A171" s="54" t="s">
        <v>259</v>
      </c>
      <c r="B171" s="3" t="s">
        <v>260</v>
      </c>
      <c r="C171" s="3" t="s">
        <v>256</v>
      </c>
      <c r="D171" s="16" t="s">
        <v>1144</v>
      </c>
      <c r="E171" s="3" t="s">
        <v>257</v>
      </c>
      <c r="F171" s="3" t="s">
        <v>258</v>
      </c>
      <c r="G171" s="3" t="s">
        <v>25</v>
      </c>
      <c r="H171" s="3" t="s">
        <v>282</v>
      </c>
    </row>
    <row r="172" spans="1:9" ht="51">
      <c r="A172" s="54" t="s">
        <v>254</v>
      </c>
      <c r="B172" s="3" t="s">
        <v>255</v>
      </c>
      <c r="C172" s="3" t="s">
        <v>256</v>
      </c>
      <c r="D172" s="16" t="s">
        <v>1144</v>
      </c>
      <c r="E172" s="3" t="s">
        <v>257</v>
      </c>
      <c r="F172" s="3" t="s">
        <v>258</v>
      </c>
      <c r="G172" s="3" t="s">
        <v>25</v>
      </c>
      <c r="H172" s="3" t="s">
        <v>282</v>
      </c>
    </row>
    <row r="173" spans="1:9" ht="165.75">
      <c r="A173" s="54" t="s">
        <v>785</v>
      </c>
      <c r="B173" s="16" t="s">
        <v>789</v>
      </c>
      <c r="C173" s="16" t="s">
        <v>972</v>
      </c>
      <c r="D173" s="16" t="s">
        <v>787</v>
      </c>
      <c r="E173" s="16" t="s">
        <v>788</v>
      </c>
      <c r="F173" s="16">
        <f>3226293451</f>
        <v>3226293451</v>
      </c>
      <c r="G173" s="16"/>
      <c r="H173" s="16" t="s">
        <v>14</v>
      </c>
      <c r="I173" s="16"/>
    </row>
    <row r="174" spans="1:9" ht="51">
      <c r="A174" s="54" t="s">
        <v>785</v>
      </c>
      <c r="B174" s="16" t="s">
        <v>786</v>
      </c>
      <c r="C174" s="16" t="s">
        <v>972</v>
      </c>
      <c r="D174" s="16" t="s">
        <v>787</v>
      </c>
      <c r="E174" s="16" t="s">
        <v>788</v>
      </c>
      <c r="F174" s="16">
        <f>3226293451</f>
        <v>3226293451</v>
      </c>
      <c r="G174" s="16"/>
      <c r="H174" s="16" t="s">
        <v>14</v>
      </c>
      <c r="I174" s="16"/>
    </row>
    <row r="175" spans="1:9" ht="25.5">
      <c r="A175" s="54" t="s">
        <v>801</v>
      </c>
      <c r="B175" s="16" t="s">
        <v>802</v>
      </c>
      <c r="C175" s="16" t="s">
        <v>803</v>
      </c>
      <c r="D175" s="16" t="s">
        <v>804</v>
      </c>
      <c r="E175" s="16" t="s">
        <v>805</v>
      </c>
      <c r="F175" s="16">
        <v>494129963</v>
      </c>
      <c r="G175" s="16" t="s">
        <v>25</v>
      </c>
      <c r="H175" s="16" t="s">
        <v>25</v>
      </c>
      <c r="I175" s="16"/>
    </row>
    <row r="176" spans="1:9" ht="76.5">
      <c r="A176" s="54" t="s">
        <v>479</v>
      </c>
      <c r="B176" s="3" t="s">
        <v>480</v>
      </c>
      <c r="C176" s="3" t="s">
        <v>973</v>
      </c>
      <c r="D176" s="3" t="s">
        <v>481</v>
      </c>
      <c r="E176" s="3" t="s">
        <v>482</v>
      </c>
      <c r="F176" s="3" t="s">
        <v>483</v>
      </c>
      <c r="G176" s="3" t="s">
        <v>25</v>
      </c>
      <c r="H176" s="3" t="s">
        <v>25</v>
      </c>
    </row>
    <row r="177" spans="1:9">
      <c r="A177" s="54" t="s">
        <v>357</v>
      </c>
      <c r="B177" s="3" t="s">
        <v>358</v>
      </c>
      <c r="C177" s="3" t="s">
        <v>961</v>
      </c>
      <c r="D177" s="3" t="s">
        <v>359</v>
      </c>
      <c r="E177" s="3" t="s">
        <v>360</v>
      </c>
      <c r="G177" s="3" t="s">
        <v>361</v>
      </c>
    </row>
    <row r="178" spans="1:9">
      <c r="A178" s="54" t="s">
        <v>219</v>
      </c>
      <c r="C178" s="3" t="s">
        <v>217</v>
      </c>
      <c r="D178" s="3" t="s">
        <v>1132</v>
      </c>
      <c r="E178" s="16" t="s">
        <v>218</v>
      </c>
      <c r="H178" s="16" t="s">
        <v>282</v>
      </c>
    </row>
    <row r="179" spans="1:9">
      <c r="A179" s="54" t="s">
        <v>216</v>
      </c>
      <c r="B179" s="16"/>
      <c r="C179" s="16" t="s">
        <v>217</v>
      </c>
      <c r="D179" s="16" t="s">
        <v>1132</v>
      </c>
      <c r="E179" s="16" t="s">
        <v>218</v>
      </c>
      <c r="F179" s="16"/>
      <c r="G179" s="16"/>
      <c r="H179" s="16" t="s">
        <v>282</v>
      </c>
      <c r="I179" s="16"/>
    </row>
    <row r="180" spans="1:9">
      <c r="A180" s="54" t="s">
        <v>220</v>
      </c>
      <c r="C180" s="3" t="s">
        <v>217</v>
      </c>
      <c r="D180" s="3" t="s">
        <v>1132</v>
      </c>
      <c r="E180" s="3" t="s">
        <v>218</v>
      </c>
      <c r="H180" s="3" t="s">
        <v>282</v>
      </c>
    </row>
    <row r="181" spans="1:9" ht="51">
      <c r="A181" s="54" t="s">
        <v>221</v>
      </c>
      <c r="B181" s="16"/>
      <c r="C181" s="16" t="s">
        <v>217</v>
      </c>
      <c r="D181" s="16" t="s">
        <v>1132</v>
      </c>
      <c r="E181" s="16" t="s">
        <v>218</v>
      </c>
      <c r="F181" s="16"/>
      <c r="G181" s="16"/>
      <c r="H181" s="16" t="s">
        <v>282</v>
      </c>
      <c r="I181" s="16"/>
    </row>
    <row r="182" spans="1:9">
      <c r="A182" s="54" t="s">
        <v>442</v>
      </c>
      <c r="B182" s="16" t="s">
        <v>443</v>
      </c>
      <c r="C182" s="16" t="s">
        <v>444</v>
      </c>
      <c r="D182" s="16" t="s">
        <v>441</v>
      </c>
      <c r="E182" s="16" t="s">
        <v>445</v>
      </c>
      <c r="F182" s="16">
        <v>3224774207</v>
      </c>
      <c r="G182" s="16" t="s">
        <v>25</v>
      </c>
      <c r="H182" s="16" t="s">
        <v>25</v>
      </c>
      <c r="I182" s="16" t="s">
        <v>446</v>
      </c>
    </row>
    <row r="183" spans="1:9" ht="89.25" customHeight="1">
      <c r="A183" s="54" t="s">
        <v>790</v>
      </c>
      <c r="B183" s="16" t="s">
        <v>791</v>
      </c>
      <c r="C183" s="16" t="s">
        <v>792</v>
      </c>
      <c r="D183" s="16" t="s">
        <v>793</v>
      </c>
      <c r="E183" s="16" t="s">
        <v>794</v>
      </c>
      <c r="F183" s="16">
        <v>26292979</v>
      </c>
      <c r="G183" s="16" t="s">
        <v>25</v>
      </c>
      <c r="H183" s="16" t="s">
        <v>25</v>
      </c>
      <c r="I183" s="16"/>
    </row>
    <row r="184" spans="1:9" ht="25.5">
      <c r="A184" s="54" t="s">
        <v>795</v>
      </c>
      <c r="B184" s="16" t="s">
        <v>796</v>
      </c>
      <c r="C184" s="16" t="s">
        <v>792</v>
      </c>
      <c r="D184" s="16" t="s">
        <v>793</v>
      </c>
      <c r="E184" s="16" t="s">
        <v>797</v>
      </c>
      <c r="F184" s="16" t="s">
        <v>798</v>
      </c>
      <c r="G184" s="16" t="s">
        <v>25</v>
      </c>
      <c r="H184" s="16" t="s">
        <v>142</v>
      </c>
      <c r="I184" s="16"/>
    </row>
    <row r="185" spans="1:9" ht="25.5">
      <c r="A185" s="54" t="s">
        <v>799</v>
      </c>
      <c r="B185" s="16" t="s">
        <v>800</v>
      </c>
      <c r="C185" s="16" t="s">
        <v>792</v>
      </c>
      <c r="D185" s="16" t="s">
        <v>793</v>
      </c>
      <c r="E185" s="16" t="s">
        <v>797</v>
      </c>
      <c r="F185" s="16" t="s">
        <v>798</v>
      </c>
      <c r="G185" s="16" t="s">
        <v>25</v>
      </c>
      <c r="H185" s="16" t="s">
        <v>25</v>
      </c>
      <c r="I185" s="16"/>
    </row>
    <row r="186" spans="1:9" ht="89.25">
      <c r="A186" s="55" t="s">
        <v>1248</v>
      </c>
      <c r="B186" s="4" t="s">
        <v>1249</v>
      </c>
      <c r="C186" s="15" t="s">
        <v>1250</v>
      </c>
      <c r="D186" s="4" t="s">
        <v>1251</v>
      </c>
      <c r="E186" s="4" t="s">
        <v>1252</v>
      </c>
      <c r="F186" s="4"/>
      <c r="G186" s="15" t="s">
        <v>142</v>
      </c>
      <c r="H186" s="15" t="s">
        <v>142</v>
      </c>
      <c r="I186" s="4"/>
    </row>
    <row r="187" spans="1:9" ht="153" customHeight="1">
      <c r="A187" s="54" t="s">
        <v>744</v>
      </c>
      <c r="B187" s="16" t="s">
        <v>745</v>
      </c>
      <c r="C187" s="16" t="s">
        <v>746</v>
      </c>
      <c r="D187" s="16" t="s">
        <v>733</v>
      </c>
      <c r="E187" s="16" t="s">
        <v>747</v>
      </c>
      <c r="F187" s="16"/>
      <c r="G187" s="16"/>
      <c r="H187" s="16" t="s">
        <v>14</v>
      </c>
      <c r="I187" s="16" t="s">
        <v>748</v>
      </c>
    </row>
    <row r="188" spans="1:9">
      <c r="A188" s="54" t="s">
        <v>490</v>
      </c>
      <c r="B188" s="3" t="s">
        <v>491</v>
      </c>
      <c r="C188" s="3" t="s">
        <v>486</v>
      </c>
      <c r="D188" s="3" t="s">
        <v>487</v>
      </c>
      <c r="E188" s="3" t="s">
        <v>488</v>
      </c>
      <c r="F188" s="3">
        <f>32495270248</f>
        <v>32495270248</v>
      </c>
      <c r="H188" s="3" t="s">
        <v>14</v>
      </c>
      <c r="I188" s="3" t="s">
        <v>489</v>
      </c>
    </row>
    <row r="189" spans="1:9">
      <c r="A189" s="54" t="s">
        <v>484</v>
      </c>
      <c r="B189" s="3" t="s">
        <v>485</v>
      </c>
      <c r="C189" s="3" t="s">
        <v>486</v>
      </c>
      <c r="D189" s="3" t="s">
        <v>487</v>
      </c>
      <c r="E189" s="3" t="s">
        <v>488</v>
      </c>
      <c r="F189" s="3">
        <f>32495270248</f>
        <v>32495270248</v>
      </c>
      <c r="G189" s="3" t="s">
        <v>13</v>
      </c>
      <c r="H189" s="3" t="s">
        <v>14</v>
      </c>
      <c r="I189" s="3" t="s">
        <v>489</v>
      </c>
    </row>
    <row r="190" spans="1:9" ht="25.5" customHeight="1">
      <c r="A190" s="55" t="s">
        <v>1192</v>
      </c>
      <c r="B190" s="18" t="s">
        <v>1193</v>
      </c>
      <c r="C190" s="15" t="s">
        <v>1194</v>
      </c>
      <c r="D190" s="19" t="s">
        <v>1195</v>
      </c>
      <c r="E190" s="20" t="s">
        <v>1196</v>
      </c>
      <c r="F190" s="21">
        <v>3226291868</v>
      </c>
      <c r="G190" s="15" t="s">
        <v>142</v>
      </c>
      <c r="H190" s="15" t="s">
        <v>142</v>
      </c>
      <c r="I190" s="4"/>
    </row>
    <row r="191" spans="1:9" ht="178.5">
      <c r="A191" s="54" t="s">
        <v>308</v>
      </c>
      <c r="B191" s="3" t="s">
        <v>309</v>
      </c>
      <c r="C191" s="3" t="s">
        <v>302</v>
      </c>
      <c r="D191" s="3" t="s">
        <v>1145</v>
      </c>
      <c r="E191" s="3" t="s">
        <v>303</v>
      </c>
      <c r="F191" s="3" t="s">
        <v>307</v>
      </c>
      <c r="G191" s="3" t="s">
        <v>25</v>
      </c>
      <c r="H191" s="3" t="s">
        <v>282</v>
      </c>
      <c r="I191" s="3" t="s">
        <v>138</v>
      </c>
    </row>
    <row r="192" spans="1:9" ht="76.5">
      <c r="A192" s="54" t="s">
        <v>305</v>
      </c>
      <c r="B192" s="16" t="s">
        <v>306</v>
      </c>
      <c r="C192" s="16" t="s">
        <v>302</v>
      </c>
      <c r="D192" s="16" t="s">
        <v>1145</v>
      </c>
      <c r="E192" s="16" t="s">
        <v>303</v>
      </c>
      <c r="F192" s="16" t="s">
        <v>307</v>
      </c>
      <c r="G192" s="16" t="s">
        <v>25</v>
      </c>
      <c r="H192" s="16" t="s">
        <v>282</v>
      </c>
      <c r="I192" s="16" t="s">
        <v>138</v>
      </c>
    </row>
    <row r="193" spans="1:9">
      <c r="A193" s="54" t="s">
        <v>300</v>
      </c>
      <c r="B193" s="16" t="s">
        <v>301</v>
      </c>
      <c r="C193" s="16" t="s">
        <v>302</v>
      </c>
      <c r="D193" s="16" t="s">
        <v>1145</v>
      </c>
      <c r="E193" s="16" t="s">
        <v>303</v>
      </c>
      <c r="F193" s="16" t="s">
        <v>304</v>
      </c>
      <c r="G193" s="16" t="s">
        <v>25</v>
      </c>
      <c r="H193" s="16" t="s">
        <v>282</v>
      </c>
      <c r="I193" s="16" t="s">
        <v>282</v>
      </c>
    </row>
    <row r="194" spans="1:9" ht="25.5" customHeight="1">
      <c r="A194" s="54" t="s">
        <v>317</v>
      </c>
      <c r="B194" s="16" t="s">
        <v>318</v>
      </c>
      <c r="C194" s="3" t="s">
        <v>302</v>
      </c>
      <c r="D194" s="3" t="s">
        <v>1145</v>
      </c>
      <c r="E194" s="3" t="s">
        <v>316</v>
      </c>
      <c r="F194" s="3" t="s">
        <v>307</v>
      </c>
      <c r="G194" s="3" t="s">
        <v>25</v>
      </c>
      <c r="H194" s="3" t="s">
        <v>282</v>
      </c>
      <c r="I194" s="16" t="s">
        <v>138</v>
      </c>
    </row>
    <row r="195" spans="1:9">
      <c r="A195" s="54" t="s">
        <v>314</v>
      </c>
      <c r="B195" s="3" t="s">
        <v>315</v>
      </c>
      <c r="C195" s="3" t="s">
        <v>302</v>
      </c>
      <c r="D195" s="3" t="s">
        <v>1145</v>
      </c>
      <c r="E195" s="3" t="s">
        <v>316</v>
      </c>
      <c r="F195" s="3" t="s">
        <v>307</v>
      </c>
      <c r="G195" s="3" t="s">
        <v>40</v>
      </c>
      <c r="H195" s="3" t="s">
        <v>282</v>
      </c>
      <c r="I195" s="3" t="s">
        <v>138</v>
      </c>
    </row>
    <row r="196" spans="1:9" ht="409.5">
      <c r="A196" s="54" t="s">
        <v>310</v>
      </c>
      <c r="B196" s="16" t="s">
        <v>311</v>
      </c>
      <c r="C196" s="16" t="s">
        <v>302</v>
      </c>
      <c r="D196" s="16" t="s">
        <v>1145</v>
      </c>
      <c r="E196" s="3" t="s">
        <v>303</v>
      </c>
      <c r="F196" s="3" t="s">
        <v>307</v>
      </c>
      <c r="G196" s="16" t="s">
        <v>25</v>
      </c>
      <c r="H196" s="3" t="s">
        <v>282</v>
      </c>
      <c r="I196" s="3" t="s">
        <v>138</v>
      </c>
    </row>
    <row r="197" spans="1:9" ht="229.5">
      <c r="A197" s="54" t="s">
        <v>312</v>
      </c>
      <c r="B197" s="16" t="s">
        <v>313</v>
      </c>
      <c r="C197" s="16" t="s">
        <v>302</v>
      </c>
      <c r="D197" s="16" t="s">
        <v>1145</v>
      </c>
      <c r="E197" s="16" t="s">
        <v>303</v>
      </c>
      <c r="F197" s="16" t="s">
        <v>307</v>
      </c>
      <c r="G197" s="16" t="s">
        <v>40</v>
      </c>
      <c r="H197" s="16" t="s">
        <v>282</v>
      </c>
      <c r="I197" s="16" t="s">
        <v>138</v>
      </c>
    </row>
    <row r="198" spans="1:9" ht="76.5">
      <c r="A198" s="54" t="s">
        <v>267</v>
      </c>
      <c r="B198" s="3" t="s">
        <v>268</v>
      </c>
      <c r="C198" s="3" t="s">
        <v>269</v>
      </c>
      <c r="D198" s="3" t="s">
        <v>1146</v>
      </c>
      <c r="E198" s="16" t="s">
        <v>270</v>
      </c>
      <c r="F198" s="3" t="s">
        <v>271</v>
      </c>
      <c r="G198" s="3" t="s">
        <v>25</v>
      </c>
      <c r="H198" s="3" t="s">
        <v>282</v>
      </c>
    </row>
    <row r="199" spans="1:9">
      <c r="A199" s="54" t="s">
        <v>272</v>
      </c>
      <c r="B199" s="16" t="s">
        <v>273</v>
      </c>
      <c r="C199" s="16" t="s">
        <v>269</v>
      </c>
      <c r="D199" s="16" t="s">
        <v>1146</v>
      </c>
      <c r="E199" s="16" t="s">
        <v>270</v>
      </c>
      <c r="F199" s="16" t="s">
        <v>271</v>
      </c>
      <c r="G199" s="16" t="s">
        <v>25</v>
      </c>
      <c r="H199" s="16" t="s">
        <v>282</v>
      </c>
      <c r="I199" s="16"/>
    </row>
    <row r="200" spans="1:9" ht="90">
      <c r="A200" s="54" t="s">
        <v>100</v>
      </c>
      <c r="B200" s="16" t="s">
        <v>101</v>
      </c>
      <c r="C200" s="16" t="s">
        <v>97</v>
      </c>
      <c r="D200" s="16" t="s">
        <v>64</v>
      </c>
      <c r="E200" s="16" t="s">
        <v>98</v>
      </c>
      <c r="F200" s="16">
        <v>32491556375</v>
      </c>
      <c r="G200" s="16" t="s">
        <v>25</v>
      </c>
      <c r="H200" s="16" t="s">
        <v>25</v>
      </c>
      <c r="I200" s="16" t="s">
        <v>102</v>
      </c>
    </row>
    <row r="201" spans="1:9" ht="153">
      <c r="A201" s="54" t="s">
        <v>95</v>
      </c>
      <c r="B201" s="3" t="s">
        <v>96</v>
      </c>
      <c r="C201" s="16" t="s">
        <v>97</v>
      </c>
      <c r="D201" s="3" t="s">
        <v>64</v>
      </c>
      <c r="E201" s="16" t="s">
        <v>98</v>
      </c>
      <c r="F201" s="3">
        <v>32491556375</v>
      </c>
      <c r="G201" s="3" t="s">
        <v>25</v>
      </c>
      <c r="H201" s="3" t="s">
        <v>25</v>
      </c>
      <c r="I201" s="3" t="s">
        <v>99</v>
      </c>
    </row>
    <row r="202" spans="1:9" ht="25.5">
      <c r="A202" s="54" t="s">
        <v>1377</v>
      </c>
      <c r="B202" s="16" t="s">
        <v>1378</v>
      </c>
      <c r="C202" s="1" t="s">
        <v>1379</v>
      </c>
      <c r="D202" s="3" t="s">
        <v>1380</v>
      </c>
      <c r="E202" s="8" t="s">
        <v>1381</v>
      </c>
      <c r="G202" s="3" t="s">
        <v>142</v>
      </c>
      <c r="H202" s="3" t="s">
        <v>1382</v>
      </c>
      <c r="I202" s="3" t="s">
        <v>1383</v>
      </c>
    </row>
    <row r="203" spans="1:9" ht="38.25">
      <c r="A203" s="55" t="s">
        <v>1395</v>
      </c>
      <c r="B203" s="4" t="s">
        <v>1396</v>
      </c>
      <c r="C203" s="4" t="s">
        <v>1384</v>
      </c>
      <c r="D203" s="4" t="s">
        <v>1385</v>
      </c>
      <c r="E203" s="4" t="s">
        <v>1386</v>
      </c>
      <c r="F203" s="4" t="s">
        <v>1387</v>
      </c>
      <c r="G203" s="4"/>
      <c r="H203" s="4" t="s">
        <v>25</v>
      </c>
      <c r="I203" s="4" t="s">
        <v>1388</v>
      </c>
    </row>
    <row r="204" spans="1:9" ht="25.5" customHeight="1">
      <c r="A204" s="55" t="s">
        <v>1031</v>
      </c>
      <c r="B204" s="4" t="s">
        <v>1032</v>
      </c>
      <c r="C204" s="4" t="s">
        <v>1060</v>
      </c>
      <c r="D204" s="4" t="s">
        <v>1066</v>
      </c>
      <c r="E204" s="4" t="s">
        <v>1033</v>
      </c>
      <c r="F204" s="4" t="s">
        <v>1034</v>
      </c>
      <c r="G204" s="4" t="s">
        <v>25</v>
      </c>
      <c r="H204" s="4" t="s">
        <v>25</v>
      </c>
      <c r="I204" s="4" t="s">
        <v>997</v>
      </c>
    </row>
    <row r="205" spans="1:9" ht="153">
      <c r="A205" s="54" t="s">
        <v>731</v>
      </c>
      <c r="B205" s="3" t="s">
        <v>732</v>
      </c>
      <c r="C205" s="1" t="s">
        <v>1176</v>
      </c>
      <c r="D205" s="3" t="s">
        <v>727</v>
      </c>
      <c r="E205" s="16" t="s">
        <v>1130</v>
      </c>
      <c r="G205" s="3" t="s">
        <v>13</v>
      </c>
      <c r="H205" s="3" t="s">
        <v>14</v>
      </c>
    </row>
    <row r="206" spans="1:9" ht="267.75">
      <c r="A206" s="54" t="s">
        <v>212</v>
      </c>
      <c r="B206" s="16"/>
      <c r="C206" s="16" t="s">
        <v>206</v>
      </c>
      <c r="D206" s="16" t="s">
        <v>1132</v>
      </c>
      <c r="E206" s="16" t="s">
        <v>207</v>
      </c>
      <c r="F206" s="16"/>
      <c r="G206" s="16"/>
      <c r="H206" s="16" t="s">
        <v>138</v>
      </c>
      <c r="I206" s="16"/>
    </row>
    <row r="207" spans="1:9" ht="344.25">
      <c r="A207" s="54" t="s">
        <v>209</v>
      </c>
      <c r="B207" s="16"/>
      <c r="C207" s="16" t="s">
        <v>206</v>
      </c>
      <c r="D207" s="16" t="s">
        <v>1132</v>
      </c>
      <c r="E207" s="16" t="s">
        <v>207</v>
      </c>
      <c r="F207" s="16"/>
      <c r="G207" s="16"/>
      <c r="H207" s="16" t="s">
        <v>138</v>
      </c>
      <c r="I207" s="16"/>
    </row>
    <row r="208" spans="1:9" ht="25.5" customHeight="1">
      <c r="A208" s="54" t="s">
        <v>211</v>
      </c>
      <c r="B208" s="16"/>
      <c r="C208" s="16" t="s">
        <v>206</v>
      </c>
      <c r="D208" s="16" t="s">
        <v>1132</v>
      </c>
      <c r="E208" s="16" t="s">
        <v>207</v>
      </c>
      <c r="F208" s="16"/>
      <c r="G208" s="16"/>
      <c r="H208" s="3" t="s">
        <v>138</v>
      </c>
      <c r="I208" s="16"/>
    </row>
    <row r="209" spans="1:9" ht="178.5">
      <c r="A209" s="54" t="s">
        <v>208</v>
      </c>
      <c r="B209" s="16"/>
      <c r="C209" s="16" t="s">
        <v>206</v>
      </c>
      <c r="D209" s="16" t="s">
        <v>1132</v>
      </c>
      <c r="E209" s="16" t="s">
        <v>207</v>
      </c>
      <c r="F209" s="16"/>
      <c r="G209" s="16"/>
      <c r="H209" s="16" t="s">
        <v>138</v>
      </c>
      <c r="I209" s="16"/>
    </row>
    <row r="210" spans="1:9" ht="12.75" customHeight="1">
      <c r="A210" s="54" t="s">
        <v>210</v>
      </c>
      <c r="B210" s="16"/>
      <c r="C210" s="16" t="s">
        <v>206</v>
      </c>
      <c r="D210" s="16" t="s">
        <v>1132</v>
      </c>
      <c r="E210" s="16" t="s">
        <v>207</v>
      </c>
      <c r="F210" s="16"/>
      <c r="G210" s="16"/>
      <c r="H210" s="16" t="s">
        <v>138</v>
      </c>
      <c r="I210" s="16"/>
    </row>
    <row r="211" spans="1:9" ht="38.25" customHeight="1">
      <c r="A211" s="54" t="s">
        <v>215</v>
      </c>
      <c r="B211" s="16"/>
      <c r="C211" s="16" t="s">
        <v>206</v>
      </c>
      <c r="D211" s="16" t="s">
        <v>1132</v>
      </c>
      <c r="E211" s="16" t="s">
        <v>207</v>
      </c>
      <c r="F211" s="16"/>
      <c r="G211" s="16"/>
      <c r="H211" s="16" t="s">
        <v>138</v>
      </c>
      <c r="I211" s="16"/>
    </row>
    <row r="212" spans="1:9" ht="191.25">
      <c r="A212" s="54" t="s">
        <v>214</v>
      </c>
      <c r="B212" s="16"/>
      <c r="C212" s="16" t="s">
        <v>206</v>
      </c>
      <c r="D212" s="16" t="s">
        <v>1132</v>
      </c>
      <c r="E212" s="16" t="s">
        <v>207</v>
      </c>
      <c r="F212" s="16"/>
      <c r="G212" s="16"/>
      <c r="H212" s="16" t="s">
        <v>138</v>
      </c>
      <c r="I212" s="16"/>
    </row>
    <row r="213" spans="1:9" ht="216.75" customHeight="1">
      <c r="A213" s="54" t="s">
        <v>213</v>
      </c>
      <c r="B213" s="16"/>
      <c r="C213" s="16" t="s">
        <v>206</v>
      </c>
      <c r="D213" s="16" t="s">
        <v>1132</v>
      </c>
      <c r="E213" s="16" t="s">
        <v>207</v>
      </c>
      <c r="F213" s="16"/>
      <c r="G213" s="16"/>
      <c r="H213" s="16" t="s">
        <v>138</v>
      </c>
      <c r="I213" s="16"/>
    </row>
    <row r="214" spans="1:9" ht="12.75" customHeight="1">
      <c r="A214" s="54" t="s">
        <v>205</v>
      </c>
      <c r="B214" s="16"/>
      <c r="C214" s="16" t="s">
        <v>206</v>
      </c>
      <c r="D214" s="16" t="s">
        <v>1132</v>
      </c>
      <c r="E214" s="16" t="s">
        <v>207</v>
      </c>
      <c r="F214" s="16"/>
      <c r="G214" s="16"/>
      <c r="H214" s="16" t="s">
        <v>138</v>
      </c>
      <c r="I214" s="16"/>
    </row>
    <row r="215" spans="1:9" ht="63.75" customHeight="1">
      <c r="A215" s="55" t="s">
        <v>1265</v>
      </c>
      <c r="B215" s="4" t="s">
        <v>1259</v>
      </c>
      <c r="C215" s="15" t="s">
        <v>1260</v>
      </c>
      <c r="D215" s="15" t="s">
        <v>1261</v>
      </c>
      <c r="E215" s="4" t="s">
        <v>1262</v>
      </c>
      <c r="F215" s="4"/>
      <c r="G215" s="4" t="s">
        <v>142</v>
      </c>
      <c r="H215" s="40" t="s">
        <v>142</v>
      </c>
      <c r="I215" s="15" t="s">
        <v>1263</v>
      </c>
    </row>
    <row r="216" spans="1:9">
      <c r="A216" s="55" t="s">
        <v>1103</v>
      </c>
      <c r="B216" s="4" t="s">
        <v>1104</v>
      </c>
      <c r="C216" s="4" t="s">
        <v>1116</v>
      </c>
      <c r="D216" s="4" t="s">
        <v>1121</v>
      </c>
      <c r="E216" s="4" t="s">
        <v>1105</v>
      </c>
      <c r="F216" s="4" t="s">
        <v>1101</v>
      </c>
      <c r="G216" s="4" t="s">
        <v>25</v>
      </c>
      <c r="H216" s="4" t="s">
        <v>25</v>
      </c>
      <c r="I216" s="4" t="s">
        <v>1102</v>
      </c>
    </row>
    <row r="217" spans="1:9" ht="38.25">
      <c r="A217" s="55" t="s">
        <v>1098</v>
      </c>
      <c r="B217" s="4" t="s">
        <v>1099</v>
      </c>
      <c r="C217" s="4" t="s">
        <v>1116</v>
      </c>
      <c r="D217" s="4" t="s">
        <v>1121</v>
      </c>
      <c r="E217" s="4" t="s">
        <v>1100</v>
      </c>
      <c r="F217" s="4" t="s">
        <v>1101</v>
      </c>
      <c r="G217" s="4" t="s">
        <v>25</v>
      </c>
      <c r="H217" s="4" t="s">
        <v>25</v>
      </c>
      <c r="I217" s="4" t="s">
        <v>1102</v>
      </c>
    </row>
    <row r="218" spans="1:9" ht="38.25">
      <c r="A218" s="54" t="s">
        <v>778</v>
      </c>
      <c r="B218" s="3" t="s">
        <v>779</v>
      </c>
      <c r="C218" s="3" t="s">
        <v>943</v>
      </c>
      <c r="D218" s="3" t="s">
        <v>775</v>
      </c>
      <c r="E218" s="3" t="s">
        <v>776</v>
      </c>
      <c r="F218" s="3">
        <f>3225291280</f>
        <v>3225291280</v>
      </c>
      <c r="G218" s="3" t="s">
        <v>361</v>
      </c>
      <c r="H218" s="3" t="s">
        <v>14</v>
      </c>
      <c r="I218" s="3" t="s">
        <v>780</v>
      </c>
    </row>
    <row r="219" spans="1:9" ht="102">
      <c r="A219" s="54" t="s">
        <v>773</v>
      </c>
      <c r="B219" s="16" t="s">
        <v>774</v>
      </c>
      <c r="C219" s="16" t="s">
        <v>943</v>
      </c>
      <c r="D219" s="16" t="s">
        <v>775</v>
      </c>
      <c r="E219" s="16" t="s">
        <v>776</v>
      </c>
      <c r="F219" s="16">
        <f>3226291280</f>
        <v>3226291280</v>
      </c>
      <c r="G219" s="16" t="s">
        <v>361</v>
      </c>
      <c r="H219" s="3" t="s">
        <v>14</v>
      </c>
      <c r="I219" s="16" t="s">
        <v>777</v>
      </c>
    </row>
    <row r="220" spans="1:9">
      <c r="A220" s="54" t="s">
        <v>781</v>
      </c>
      <c r="B220" s="16" t="s">
        <v>782</v>
      </c>
      <c r="C220" s="16" t="s">
        <v>943</v>
      </c>
      <c r="D220" s="16" t="s">
        <v>775</v>
      </c>
      <c r="E220" s="16" t="s">
        <v>776</v>
      </c>
      <c r="F220" s="16">
        <f>3225291280</f>
        <v>3225291280</v>
      </c>
      <c r="G220" s="16" t="s">
        <v>361</v>
      </c>
      <c r="H220" s="16" t="s">
        <v>14</v>
      </c>
      <c r="I220" s="16" t="s">
        <v>780</v>
      </c>
    </row>
    <row r="221" spans="1:9">
      <c r="A221" s="54" t="s">
        <v>783</v>
      </c>
      <c r="B221" s="16" t="s">
        <v>784</v>
      </c>
      <c r="C221" s="16" t="s">
        <v>943</v>
      </c>
      <c r="D221" s="16" t="s">
        <v>775</v>
      </c>
      <c r="E221" s="16" t="s">
        <v>776</v>
      </c>
      <c r="F221" s="16">
        <f>3225291280</f>
        <v>3225291280</v>
      </c>
      <c r="G221" s="16" t="s">
        <v>361</v>
      </c>
      <c r="H221" s="16" t="s">
        <v>14</v>
      </c>
      <c r="I221" s="16" t="s">
        <v>780</v>
      </c>
    </row>
    <row r="222" spans="1:9" ht="38.25" customHeight="1">
      <c r="A222" s="54" t="s">
        <v>566</v>
      </c>
      <c r="B222" s="16" t="s">
        <v>567</v>
      </c>
      <c r="C222" s="16" t="s">
        <v>974</v>
      </c>
      <c r="D222" s="16" t="s">
        <v>568</v>
      </c>
      <c r="E222" s="16" t="s">
        <v>569</v>
      </c>
      <c r="F222" s="16"/>
      <c r="G222" s="16" t="s">
        <v>361</v>
      </c>
      <c r="H222" s="3" t="s">
        <v>14</v>
      </c>
      <c r="I222" s="16" t="s">
        <v>570</v>
      </c>
    </row>
    <row r="223" spans="1:9" ht="114.75">
      <c r="A223" s="54" t="s">
        <v>936</v>
      </c>
      <c r="B223" s="3" t="s">
        <v>937</v>
      </c>
      <c r="C223" s="3" t="s">
        <v>612</v>
      </c>
      <c r="E223" s="3" t="s">
        <v>614</v>
      </c>
    </row>
    <row r="224" spans="1:9" ht="127.5" customHeight="1">
      <c r="A224" s="54" t="s">
        <v>610</v>
      </c>
      <c r="B224" s="16" t="s">
        <v>611</v>
      </c>
      <c r="C224" s="16" t="s">
        <v>612</v>
      </c>
      <c r="D224" s="16" t="s">
        <v>613</v>
      </c>
      <c r="E224" s="16" t="s">
        <v>614</v>
      </c>
      <c r="F224" s="16" t="s">
        <v>615</v>
      </c>
      <c r="G224" s="16" t="s">
        <v>25</v>
      </c>
      <c r="H224" s="3" t="s">
        <v>25</v>
      </c>
      <c r="I224" s="16" t="s">
        <v>616</v>
      </c>
    </row>
    <row r="225" spans="1:9" ht="25.5">
      <c r="A225" s="55" t="s">
        <v>1106</v>
      </c>
      <c r="B225" s="4" t="s">
        <v>1107</v>
      </c>
      <c r="C225" s="4" t="s">
        <v>1117</v>
      </c>
      <c r="D225" s="4" t="s">
        <v>1122</v>
      </c>
      <c r="E225" s="4" t="s">
        <v>1108</v>
      </c>
      <c r="F225" s="4" t="s">
        <v>1109</v>
      </c>
      <c r="G225" s="4" t="s">
        <v>25</v>
      </c>
      <c r="H225" s="4" t="s">
        <v>25</v>
      </c>
      <c r="I225" s="4"/>
    </row>
    <row r="226" spans="1:9">
      <c r="A226" s="54" t="s">
        <v>125</v>
      </c>
      <c r="B226" s="3" t="s">
        <v>126</v>
      </c>
      <c r="C226" s="3" t="s">
        <v>127</v>
      </c>
      <c r="D226" s="3" t="s">
        <v>128</v>
      </c>
      <c r="E226" s="3" t="s">
        <v>129</v>
      </c>
      <c r="F226" s="3" t="s">
        <v>130</v>
      </c>
      <c r="G226" s="3" t="s">
        <v>25</v>
      </c>
      <c r="H226" s="3" t="s">
        <v>14</v>
      </c>
    </row>
    <row r="227" spans="1:9" ht="25.5">
      <c r="A227" s="54" t="s">
        <v>411</v>
      </c>
      <c r="B227" s="3" t="s">
        <v>412</v>
      </c>
      <c r="C227" s="3" t="s">
        <v>413</v>
      </c>
      <c r="D227" s="3" t="s">
        <v>414</v>
      </c>
      <c r="E227" s="3" t="s">
        <v>415</v>
      </c>
      <c r="F227" s="3" t="s">
        <v>416</v>
      </c>
      <c r="G227" s="3" t="s">
        <v>25</v>
      </c>
      <c r="H227" s="3" t="s">
        <v>14</v>
      </c>
    </row>
    <row r="228" spans="1:9" ht="76.5">
      <c r="A228" s="54" t="s">
        <v>184</v>
      </c>
      <c r="B228" s="16"/>
      <c r="C228" s="16" t="s">
        <v>174</v>
      </c>
      <c r="D228" s="16" t="s">
        <v>1132</v>
      </c>
      <c r="E228" s="16" t="s">
        <v>175</v>
      </c>
      <c r="F228" s="16"/>
      <c r="G228" s="16"/>
      <c r="H228" s="16" t="s">
        <v>282</v>
      </c>
      <c r="I228" s="16"/>
    </row>
    <row r="229" spans="1:9" ht="51">
      <c r="A229" s="54" t="s">
        <v>183</v>
      </c>
      <c r="B229" s="16"/>
      <c r="C229" s="16" t="s">
        <v>174</v>
      </c>
      <c r="D229" s="16" t="s">
        <v>1132</v>
      </c>
      <c r="E229" s="16" t="s">
        <v>175</v>
      </c>
      <c r="F229" s="16"/>
      <c r="G229" s="16"/>
      <c r="H229" s="16" t="s">
        <v>282</v>
      </c>
      <c r="I229" s="16"/>
    </row>
    <row r="230" spans="1:9">
      <c r="A230" s="54" t="s">
        <v>173</v>
      </c>
      <c r="C230" s="3" t="s">
        <v>174</v>
      </c>
      <c r="D230" s="16" t="s">
        <v>1132</v>
      </c>
      <c r="E230" s="3" t="s">
        <v>175</v>
      </c>
      <c r="H230" s="3" t="s">
        <v>282</v>
      </c>
    </row>
    <row r="231" spans="1:9" ht="25.5">
      <c r="A231" s="54" t="s">
        <v>179</v>
      </c>
      <c r="B231" s="16"/>
      <c r="C231" s="16" t="s">
        <v>174</v>
      </c>
      <c r="D231" s="16" t="s">
        <v>1132</v>
      </c>
      <c r="E231" s="16" t="s">
        <v>175</v>
      </c>
      <c r="F231" s="16"/>
      <c r="G231" s="16"/>
      <c r="H231" s="16" t="s">
        <v>282</v>
      </c>
      <c r="I231" s="16"/>
    </row>
    <row r="232" spans="1:9" ht="25.5">
      <c r="A232" s="54" t="s">
        <v>177</v>
      </c>
      <c r="B232" s="16"/>
      <c r="C232" s="16" t="s">
        <v>174</v>
      </c>
      <c r="D232" s="16" t="s">
        <v>1132</v>
      </c>
      <c r="E232" s="16" t="s">
        <v>175</v>
      </c>
      <c r="F232" s="16"/>
      <c r="G232" s="16"/>
      <c r="H232" s="16" t="s">
        <v>282</v>
      </c>
      <c r="I232" s="16"/>
    </row>
    <row r="233" spans="1:9" ht="63.75">
      <c r="A233" s="54" t="s">
        <v>178</v>
      </c>
      <c r="C233" s="16" t="s">
        <v>174</v>
      </c>
      <c r="D233" s="3" t="s">
        <v>1132</v>
      </c>
      <c r="E233" s="3" t="s">
        <v>175</v>
      </c>
      <c r="H233" s="3" t="s">
        <v>282</v>
      </c>
    </row>
    <row r="234" spans="1:9" ht="63.75">
      <c r="A234" s="70" t="s">
        <v>176</v>
      </c>
      <c r="B234" s="39"/>
      <c r="C234" s="16" t="s">
        <v>174</v>
      </c>
      <c r="D234" s="3" t="s">
        <v>1132</v>
      </c>
      <c r="E234" s="3" t="s">
        <v>175</v>
      </c>
      <c r="H234" s="3" t="s">
        <v>282</v>
      </c>
    </row>
    <row r="235" spans="1:9">
      <c r="A235" s="54" t="s">
        <v>180</v>
      </c>
      <c r="C235" s="16" t="s">
        <v>174</v>
      </c>
      <c r="D235" s="3" t="s">
        <v>1132</v>
      </c>
      <c r="E235" s="3" t="s">
        <v>175</v>
      </c>
      <c r="H235" s="3" t="s">
        <v>282</v>
      </c>
    </row>
    <row r="236" spans="1:9" ht="114.75">
      <c r="A236" s="54" t="s">
        <v>181</v>
      </c>
      <c r="C236" s="16" t="s">
        <v>182</v>
      </c>
      <c r="D236" s="3" t="s">
        <v>1132</v>
      </c>
      <c r="E236" s="3" t="s">
        <v>175</v>
      </c>
      <c r="H236" s="3" t="s">
        <v>282</v>
      </c>
    </row>
    <row r="237" spans="1:9" ht="25.5">
      <c r="A237" s="54" t="s">
        <v>429</v>
      </c>
      <c r="B237" s="16" t="s">
        <v>430</v>
      </c>
      <c r="C237" s="16" t="s">
        <v>431</v>
      </c>
      <c r="D237" s="16" t="s">
        <v>432</v>
      </c>
      <c r="E237" s="16" t="s">
        <v>433</v>
      </c>
      <c r="F237" s="16" t="s">
        <v>434</v>
      </c>
      <c r="G237" s="16" t="s">
        <v>25</v>
      </c>
      <c r="H237" s="16" t="s">
        <v>25</v>
      </c>
      <c r="I237" s="16"/>
    </row>
    <row r="238" spans="1:9" ht="38.25">
      <c r="A238" s="54" t="s">
        <v>429</v>
      </c>
      <c r="B238" s="16" t="s">
        <v>476</v>
      </c>
      <c r="C238" s="16" t="s">
        <v>431</v>
      </c>
      <c r="D238" s="16" t="s">
        <v>477</v>
      </c>
      <c r="E238" s="16" t="s">
        <v>478</v>
      </c>
      <c r="F238" s="16" t="s">
        <v>434</v>
      </c>
      <c r="G238" s="16" t="s">
        <v>25</v>
      </c>
      <c r="H238" s="3" t="s">
        <v>25</v>
      </c>
      <c r="I238" s="16"/>
    </row>
    <row r="239" spans="1:9" ht="25.5">
      <c r="A239" s="70" t="s">
        <v>1219</v>
      </c>
      <c r="B239" s="72" t="s">
        <v>1264</v>
      </c>
      <c r="C239" s="1" t="s">
        <v>686</v>
      </c>
      <c r="D239" s="1" t="s">
        <v>1220</v>
      </c>
      <c r="E239" s="16" t="s">
        <v>687</v>
      </c>
      <c r="F239" s="16" t="s">
        <v>688</v>
      </c>
      <c r="G239" s="1" t="s">
        <v>142</v>
      </c>
      <c r="H239" s="16" t="s">
        <v>25</v>
      </c>
      <c r="I239" s="16" t="s">
        <v>689</v>
      </c>
    </row>
    <row r="240" spans="1:9" ht="229.5">
      <c r="A240" s="54" t="s">
        <v>394</v>
      </c>
      <c r="B240" s="16" t="s">
        <v>395</v>
      </c>
      <c r="C240" s="16" t="s">
        <v>388</v>
      </c>
      <c r="D240" s="16" t="s">
        <v>396</v>
      </c>
      <c r="E240" s="16" t="s">
        <v>385</v>
      </c>
      <c r="F240" s="16">
        <v>3226292636</v>
      </c>
      <c r="G240" s="16" t="s">
        <v>25</v>
      </c>
      <c r="H240" s="16" t="s">
        <v>25</v>
      </c>
      <c r="I240" s="16" t="s">
        <v>1410</v>
      </c>
    </row>
    <row r="241" spans="1:9" ht="191.25">
      <c r="A241" s="54" t="s">
        <v>390</v>
      </c>
      <c r="B241" s="16" t="s">
        <v>391</v>
      </c>
      <c r="C241" s="16" t="s">
        <v>388</v>
      </c>
      <c r="D241" s="16" t="s">
        <v>389</v>
      </c>
      <c r="E241" s="16" t="s">
        <v>385</v>
      </c>
      <c r="F241" s="16">
        <v>3226292636</v>
      </c>
      <c r="G241" s="16" t="s">
        <v>142</v>
      </c>
      <c r="H241" s="16" t="s">
        <v>25</v>
      </c>
      <c r="I241" s="16" t="s">
        <v>1411</v>
      </c>
    </row>
    <row r="242" spans="1:9" ht="140.25">
      <c r="A242" s="54" t="s">
        <v>392</v>
      </c>
      <c r="B242" s="16" t="s">
        <v>393</v>
      </c>
      <c r="C242" s="16" t="s">
        <v>388</v>
      </c>
      <c r="D242" s="16" t="s">
        <v>389</v>
      </c>
      <c r="E242" s="3" t="s">
        <v>385</v>
      </c>
      <c r="F242" s="3">
        <v>3226292636</v>
      </c>
      <c r="G242" s="16" t="s">
        <v>142</v>
      </c>
      <c r="H242" s="3" t="s">
        <v>25</v>
      </c>
      <c r="I242" s="3" t="s">
        <v>1412</v>
      </c>
    </row>
    <row r="243" spans="1:9" ht="25.5" customHeight="1">
      <c r="A243" s="54" t="s">
        <v>386</v>
      </c>
      <c r="B243" s="16" t="s">
        <v>387</v>
      </c>
      <c r="C243" s="1" t="s">
        <v>388</v>
      </c>
      <c r="D243" s="16" t="s">
        <v>389</v>
      </c>
      <c r="E243" s="16" t="s">
        <v>385</v>
      </c>
      <c r="F243" s="16">
        <v>3226292636</v>
      </c>
      <c r="G243" s="16" t="s">
        <v>142</v>
      </c>
      <c r="H243" s="16" t="s">
        <v>25</v>
      </c>
      <c r="I243" s="1" t="s">
        <v>1413</v>
      </c>
    </row>
    <row r="244" spans="1:9" ht="38.25" customHeight="1">
      <c r="A244" s="54" t="s">
        <v>1015</v>
      </c>
      <c r="B244" s="16" t="s">
        <v>1358</v>
      </c>
      <c r="C244" s="16" t="s">
        <v>1059</v>
      </c>
      <c r="D244" s="16" t="s">
        <v>1359</v>
      </c>
      <c r="E244" s="16" t="s">
        <v>1016</v>
      </c>
      <c r="F244" s="16" t="s">
        <v>1017</v>
      </c>
      <c r="G244" s="16" t="s">
        <v>25</v>
      </c>
      <c r="H244" s="16" t="s">
        <v>25</v>
      </c>
      <c r="I244" s="16" t="s">
        <v>997</v>
      </c>
    </row>
    <row r="245" spans="1:9" ht="25.5" customHeight="1">
      <c r="A245" s="56" t="s">
        <v>1360</v>
      </c>
      <c r="B245" s="16" t="s">
        <v>1361</v>
      </c>
      <c r="C245" s="16" t="s">
        <v>1059</v>
      </c>
      <c r="D245" s="16" t="s">
        <v>1359</v>
      </c>
      <c r="E245" s="16" t="s">
        <v>1016</v>
      </c>
      <c r="F245" s="16" t="s">
        <v>1017</v>
      </c>
      <c r="G245" s="16" t="s">
        <v>25</v>
      </c>
      <c r="H245" s="16" t="s">
        <v>25</v>
      </c>
      <c r="I245" s="16"/>
    </row>
    <row r="246" spans="1:9" ht="114.75">
      <c r="A246" s="54" t="s">
        <v>295</v>
      </c>
      <c r="B246" s="16" t="s">
        <v>296</v>
      </c>
      <c r="C246" s="16" t="s">
        <v>297</v>
      </c>
      <c r="D246" s="16" t="s">
        <v>1147</v>
      </c>
      <c r="E246" s="16" t="s">
        <v>298</v>
      </c>
      <c r="F246" s="16">
        <v>3226291119</v>
      </c>
      <c r="G246" s="16" t="s">
        <v>25</v>
      </c>
      <c r="H246" s="16" t="s">
        <v>282</v>
      </c>
      <c r="I246" s="16" t="s">
        <v>299</v>
      </c>
    </row>
    <row r="247" spans="1:9" ht="127.5">
      <c r="A247" s="54" t="s">
        <v>345</v>
      </c>
      <c r="B247" s="16" t="s">
        <v>346</v>
      </c>
      <c r="C247" s="16" t="s">
        <v>962</v>
      </c>
      <c r="D247" s="16" t="s">
        <v>347</v>
      </c>
      <c r="E247" s="16" t="s">
        <v>348</v>
      </c>
      <c r="F247" s="16" t="s">
        <v>349</v>
      </c>
      <c r="G247" s="16" t="s">
        <v>25</v>
      </c>
      <c r="H247" s="16" t="s">
        <v>25</v>
      </c>
      <c r="I247" s="16" t="s">
        <v>350</v>
      </c>
    </row>
    <row r="248" spans="1:9" ht="216.75">
      <c r="A248" s="28" t="s">
        <v>1452</v>
      </c>
      <c r="B248" s="30" t="s">
        <v>1453</v>
      </c>
      <c r="C248" s="30" t="s">
        <v>962</v>
      </c>
      <c r="D248" s="30" t="s">
        <v>347</v>
      </c>
      <c r="E248" s="47" t="s">
        <v>348</v>
      </c>
      <c r="F248" s="48">
        <v>32478249779</v>
      </c>
      <c r="G248" s="30" t="s">
        <v>25</v>
      </c>
      <c r="H248" s="30" t="s">
        <v>25</v>
      </c>
      <c r="I248" s="30" t="s">
        <v>350</v>
      </c>
    </row>
    <row r="249" spans="1:9" ht="242.25">
      <c r="A249" s="54" t="s">
        <v>54</v>
      </c>
      <c r="B249" s="3" t="s">
        <v>55</v>
      </c>
      <c r="C249" s="3" t="s">
        <v>51</v>
      </c>
      <c r="D249" s="3" t="s">
        <v>52</v>
      </c>
      <c r="E249" s="3" t="s">
        <v>53</v>
      </c>
      <c r="F249" s="3">
        <v>3226292124</v>
      </c>
      <c r="G249" s="3" t="s">
        <v>25</v>
      </c>
      <c r="H249" s="3" t="s">
        <v>14</v>
      </c>
    </row>
    <row r="250" spans="1:9">
      <c r="A250" s="54" t="s">
        <v>49</v>
      </c>
      <c r="B250" s="16" t="s">
        <v>50</v>
      </c>
      <c r="C250" s="16" t="s">
        <v>51</v>
      </c>
      <c r="D250" s="16" t="s">
        <v>52</v>
      </c>
      <c r="E250" s="16" t="s">
        <v>53</v>
      </c>
      <c r="F250" s="16">
        <v>3226292124</v>
      </c>
      <c r="G250" s="16" t="s">
        <v>25</v>
      </c>
      <c r="H250" s="16" t="s">
        <v>14</v>
      </c>
      <c r="I250" s="16"/>
    </row>
    <row r="251" spans="1:9" ht="280.5">
      <c r="A251" s="54" t="s">
        <v>922</v>
      </c>
      <c r="B251" s="16"/>
      <c r="C251" s="16" t="s">
        <v>51</v>
      </c>
      <c r="D251" s="16"/>
      <c r="E251" s="16" t="s">
        <v>930</v>
      </c>
      <c r="F251" s="16"/>
      <c r="G251" s="16"/>
      <c r="H251" s="16"/>
      <c r="I251" s="16"/>
    </row>
    <row r="252" spans="1:9" ht="357">
      <c r="A252" s="54" t="s">
        <v>847</v>
      </c>
      <c r="B252" s="16"/>
      <c r="C252" s="16" t="s">
        <v>848</v>
      </c>
      <c r="D252" s="16" t="s">
        <v>849</v>
      </c>
      <c r="E252" s="16" t="s">
        <v>850</v>
      </c>
      <c r="F252" s="16"/>
      <c r="G252" s="16" t="s">
        <v>222</v>
      </c>
      <c r="H252" s="16" t="s">
        <v>25</v>
      </c>
      <c r="I252" s="16"/>
    </row>
    <row r="253" spans="1:9" ht="165.75">
      <c r="A253" s="54" t="s">
        <v>525</v>
      </c>
      <c r="B253" s="16" t="s">
        <v>526</v>
      </c>
      <c r="C253" s="16" t="s">
        <v>527</v>
      </c>
      <c r="D253" s="16" t="s">
        <v>528</v>
      </c>
      <c r="E253" s="16" t="s">
        <v>529</v>
      </c>
      <c r="F253" s="16">
        <v>3226293476</v>
      </c>
      <c r="G253" s="16" t="s">
        <v>25</v>
      </c>
      <c r="H253" s="16" t="s">
        <v>25</v>
      </c>
      <c r="I253" s="16"/>
    </row>
    <row r="254" spans="1:9" ht="76.5">
      <c r="A254" s="54" t="s">
        <v>435</v>
      </c>
      <c r="B254" s="16" t="s">
        <v>436</v>
      </c>
      <c r="C254" s="16" t="s">
        <v>437</v>
      </c>
      <c r="D254" s="16" t="s">
        <v>438</v>
      </c>
      <c r="E254" s="16" t="s">
        <v>439</v>
      </c>
      <c r="F254" s="16" t="s">
        <v>440</v>
      </c>
      <c r="G254" s="16" t="s">
        <v>25</v>
      </c>
      <c r="H254" s="16" t="s">
        <v>25</v>
      </c>
      <c r="I254" s="16"/>
    </row>
    <row r="255" spans="1:9" ht="63.75">
      <c r="A255" s="55" t="s">
        <v>1184</v>
      </c>
      <c r="B255" s="4" t="s">
        <v>1185</v>
      </c>
      <c r="C255" s="4" t="s">
        <v>1237</v>
      </c>
      <c r="D255" s="4" t="s">
        <v>1186</v>
      </c>
      <c r="E255" s="4" t="s">
        <v>1187</v>
      </c>
      <c r="F255" s="4">
        <v>32486200706</v>
      </c>
      <c r="G255" s="4" t="s">
        <v>25</v>
      </c>
      <c r="H255" s="4" t="s">
        <v>25</v>
      </c>
      <c r="I255" s="4" t="s">
        <v>1188</v>
      </c>
    </row>
    <row r="256" spans="1:9">
      <c r="A256" s="57" t="s">
        <v>1345</v>
      </c>
      <c r="B256" s="15" t="s">
        <v>1346</v>
      </c>
      <c r="C256" s="15" t="s">
        <v>1347</v>
      </c>
      <c r="D256" s="4" t="s">
        <v>1348</v>
      </c>
      <c r="E256" s="4" t="s">
        <v>1349</v>
      </c>
      <c r="F256" s="4" t="s">
        <v>1350</v>
      </c>
      <c r="G256" s="15" t="s">
        <v>142</v>
      </c>
      <c r="H256" s="15" t="s">
        <v>1302</v>
      </c>
      <c r="I256" s="4"/>
    </row>
    <row r="257" spans="1:9" ht="165.75" customHeight="1">
      <c r="A257" s="58" t="s">
        <v>1167</v>
      </c>
      <c r="B257" s="17" t="s">
        <v>1168</v>
      </c>
      <c r="C257" s="17" t="s">
        <v>1236</v>
      </c>
      <c r="D257" s="17" t="s">
        <v>1169</v>
      </c>
      <c r="E257" s="12" t="s">
        <v>1170</v>
      </c>
      <c r="F257" s="17" t="s">
        <v>1171</v>
      </c>
      <c r="G257" s="17" t="s">
        <v>40</v>
      </c>
      <c r="H257" s="17" t="s">
        <v>25</v>
      </c>
      <c r="I257" s="17" t="s">
        <v>1172</v>
      </c>
    </row>
    <row r="258" spans="1:9" ht="38.25" customHeight="1">
      <c r="A258" s="54" t="s">
        <v>456</v>
      </c>
      <c r="B258" s="16" t="s">
        <v>462</v>
      </c>
      <c r="C258" s="3" t="s">
        <v>457</v>
      </c>
      <c r="D258" s="3" t="s">
        <v>458</v>
      </c>
      <c r="E258" s="3" t="s">
        <v>459</v>
      </c>
      <c r="F258" s="3" t="s">
        <v>460</v>
      </c>
      <c r="G258" s="3" t="s">
        <v>25</v>
      </c>
      <c r="H258" s="3" t="s">
        <v>25</v>
      </c>
      <c r="I258" s="3" t="s">
        <v>463</v>
      </c>
    </row>
    <row r="259" spans="1:9" ht="25.5" customHeight="1">
      <c r="A259" s="54" t="s">
        <v>456</v>
      </c>
      <c r="C259" s="3" t="s">
        <v>457</v>
      </c>
      <c r="D259" s="3" t="s">
        <v>458</v>
      </c>
      <c r="E259" s="16" t="s">
        <v>459</v>
      </c>
      <c r="F259" s="3" t="s">
        <v>460</v>
      </c>
      <c r="G259" s="3" t="s">
        <v>25</v>
      </c>
      <c r="H259" s="16" t="s">
        <v>25</v>
      </c>
      <c r="I259" s="3" t="s">
        <v>461</v>
      </c>
    </row>
    <row r="260" spans="1:9" ht="25.5">
      <c r="A260" s="54" t="s">
        <v>940</v>
      </c>
      <c r="B260" s="16"/>
      <c r="C260" s="16" t="s">
        <v>941</v>
      </c>
      <c r="D260" s="16"/>
      <c r="E260" s="16" t="s">
        <v>942</v>
      </c>
      <c r="F260" s="16"/>
      <c r="G260" s="16"/>
      <c r="H260" s="16"/>
      <c r="I260" s="16"/>
    </row>
    <row r="261" spans="1:9" ht="114.75">
      <c r="A261" s="54" t="s">
        <v>584</v>
      </c>
      <c r="B261" s="16" t="s">
        <v>585</v>
      </c>
      <c r="C261" s="16" t="s">
        <v>963</v>
      </c>
      <c r="D261" s="16" t="s">
        <v>573</v>
      </c>
      <c r="E261" s="16" t="s">
        <v>586</v>
      </c>
      <c r="F261" s="16">
        <v>3226293261</v>
      </c>
      <c r="G261" s="16"/>
      <c r="H261" s="16" t="s">
        <v>14</v>
      </c>
      <c r="I261" s="16"/>
    </row>
    <row r="262" spans="1:9" ht="25.5">
      <c r="A262" s="55" t="s">
        <v>1007</v>
      </c>
      <c r="B262" s="4" t="s">
        <v>1008</v>
      </c>
      <c r="C262" s="4" t="s">
        <v>1057</v>
      </c>
      <c r="D262" s="4" t="s">
        <v>1148</v>
      </c>
      <c r="E262" s="4" t="s">
        <v>1009</v>
      </c>
      <c r="F262" s="4" t="s">
        <v>1010</v>
      </c>
      <c r="G262" s="4" t="s">
        <v>25</v>
      </c>
      <c r="H262" s="4" t="s">
        <v>25</v>
      </c>
      <c r="I262" s="4" t="s">
        <v>997</v>
      </c>
    </row>
    <row r="263" spans="1:9" ht="127.5">
      <c r="A263" s="54" t="s">
        <v>906</v>
      </c>
      <c r="B263" s="3" t="s">
        <v>907</v>
      </c>
      <c r="C263" s="3" t="s">
        <v>975</v>
      </c>
      <c r="D263" s="3" t="s">
        <v>900</v>
      </c>
      <c r="E263" s="3" t="s">
        <v>901</v>
      </c>
      <c r="H263" s="3" t="s">
        <v>25</v>
      </c>
    </row>
    <row r="264" spans="1:9" ht="89.25">
      <c r="A264" s="54" t="s">
        <v>908</v>
      </c>
      <c r="B264" s="16" t="s">
        <v>909</v>
      </c>
      <c r="C264" s="16" t="s">
        <v>975</v>
      </c>
      <c r="D264" s="16" t="s">
        <v>900</v>
      </c>
      <c r="E264" s="16" t="s">
        <v>901</v>
      </c>
      <c r="F264" s="16"/>
      <c r="G264" s="16"/>
      <c r="H264" s="16" t="s">
        <v>25</v>
      </c>
      <c r="I264" s="16"/>
    </row>
    <row r="265" spans="1:9" ht="114.75">
      <c r="A265" s="54" t="s">
        <v>904</v>
      </c>
      <c r="B265" s="16" t="s">
        <v>905</v>
      </c>
      <c r="C265" s="16" t="s">
        <v>975</v>
      </c>
      <c r="D265" s="16" t="s">
        <v>900</v>
      </c>
      <c r="E265" s="16" t="s">
        <v>901</v>
      </c>
      <c r="F265" s="16"/>
      <c r="G265" s="16"/>
      <c r="H265" s="16" t="s">
        <v>25</v>
      </c>
      <c r="I265" s="16"/>
    </row>
    <row r="266" spans="1:9" ht="38.25" customHeight="1">
      <c r="A266" s="54" t="s">
        <v>898</v>
      </c>
      <c r="B266" s="16" t="s">
        <v>899</v>
      </c>
      <c r="C266" s="16" t="s">
        <v>975</v>
      </c>
      <c r="D266" s="16" t="s">
        <v>900</v>
      </c>
      <c r="E266" s="16" t="s">
        <v>901</v>
      </c>
      <c r="F266" s="16"/>
      <c r="G266" s="16"/>
      <c r="H266" s="16" t="s">
        <v>25</v>
      </c>
      <c r="I266" s="16"/>
    </row>
    <row r="267" spans="1:9" ht="25.5">
      <c r="A267" s="54" t="s">
        <v>902</v>
      </c>
      <c r="B267" s="3" t="s">
        <v>903</v>
      </c>
      <c r="C267" s="3" t="s">
        <v>975</v>
      </c>
      <c r="D267" s="3" t="s">
        <v>900</v>
      </c>
      <c r="E267" s="3" t="s">
        <v>901</v>
      </c>
      <c r="H267" s="3" t="s">
        <v>25</v>
      </c>
    </row>
    <row r="268" spans="1:9">
      <c r="A268" s="54" t="s">
        <v>715</v>
      </c>
      <c r="B268" s="3" t="s">
        <v>716</v>
      </c>
      <c r="C268" s="3" t="s">
        <v>980</v>
      </c>
      <c r="D268" s="3" t="s">
        <v>711</v>
      </c>
      <c r="E268" s="3" t="s">
        <v>712</v>
      </c>
      <c r="F268" s="3" t="s">
        <v>713</v>
      </c>
      <c r="H268" s="3" t="s">
        <v>14</v>
      </c>
    </row>
    <row r="269" spans="1:9" ht="38.25">
      <c r="A269" s="54" t="s">
        <v>709</v>
      </c>
      <c r="B269" s="3" t="s">
        <v>710</v>
      </c>
      <c r="C269" s="3" t="s">
        <v>980</v>
      </c>
      <c r="D269" s="16" t="s">
        <v>711</v>
      </c>
      <c r="E269" s="3" t="s">
        <v>712</v>
      </c>
      <c r="F269" s="3" t="s">
        <v>713</v>
      </c>
      <c r="G269" s="3" t="s">
        <v>25</v>
      </c>
      <c r="H269" s="3" t="s">
        <v>14</v>
      </c>
      <c r="I269" s="3" t="s">
        <v>714</v>
      </c>
    </row>
    <row r="270" spans="1:9" s="5" customFormat="1" ht="89.25" customHeight="1">
      <c r="A270" s="54" t="s">
        <v>717</v>
      </c>
      <c r="B270" s="16" t="s">
        <v>718</v>
      </c>
      <c r="C270" s="16" t="s">
        <v>980</v>
      </c>
      <c r="D270" s="16" t="s">
        <v>711</v>
      </c>
      <c r="E270" s="16" t="s">
        <v>712</v>
      </c>
      <c r="F270" s="16" t="s">
        <v>713</v>
      </c>
      <c r="G270" s="16"/>
      <c r="H270" s="16" t="s">
        <v>14</v>
      </c>
      <c r="I270" s="16"/>
    </row>
    <row r="271" spans="1:9" s="5" customFormat="1" ht="51">
      <c r="A271" s="57" t="s">
        <v>1479</v>
      </c>
      <c r="B271" s="4" t="s">
        <v>1478</v>
      </c>
      <c r="C271" s="4" t="s">
        <v>1475</v>
      </c>
      <c r="D271" s="15" t="s">
        <v>1477</v>
      </c>
      <c r="E271" s="7" t="s">
        <v>1476</v>
      </c>
      <c r="F271" s="4"/>
      <c r="G271" s="16" t="s">
        <v>25</v>
      </c>
      <c r="H271" s="16" t="s">
        <v>25</v>
      </c>
      <c r="I271" s="4"/>
    </row>
    <row r="272" spans="1:9" s="5" customFormat="1" ht="25.5">
      <c r="A272" s="55" t="s">
        <v>1480</v>
      </c>
      <c r="B272" s="4" t="s">
        <v>1481</v>
      </c>
      <c r="C272" s="4" t="s">
        <v>1475</v>
      </c>
      <c r="D272" s="4" t="s">
        <v>1477</v>
      </c>
      <c r="E272" s="4" t="s">
        <v>1476</v>
      </c>
      <c r="F272" s="4"/>
      <c r="G272" s="3" t="s">
        <v>25</v>
      </c>
      <c r="H272" s="3" t="s">
        <v>25</v>
      </c>
      <c r="I272" s="4"/>
    </row>
    <row r="273" spans="1:9" s="5" customFormat="1" ht="216.75">
      <c r="A273" s="55" t="s">
        <v>1482</v>
      </c>
      <c r="B273" s="4" t="s">
        <v>1483</v>
      </c>
      <c r="C273" s="15" t="s">
        <v>1475</v>
      </c>
      <c r="D273" s="15" t="s">
        <v>1477</v>
      </c>
      <c r="E273" s="4" t="s">
        <v>1476</v>
      </c>
      <c r="F273" s="4"/>
      <c r="G273" s="16" t="s">
        <v>25</v>
      </c>
      <c r="H273" s="16" t="s">
        <v>25</v>
      </c>
      <c r="I273" s="4"/>
    </row>
    <row r="274" spans="1:9" s="5" customFormat="1" ht="76.5">
      <c r="A274" s="55" t="s">
        <v>1484</v>
      </c>
      <c r="B274" s="4" t="s">
        <v>1485</v>
      </c>
      <c r="C274" s="4" t="s">
        <v>1475</v>
      </c>
      <c r="D274" s="4" t="s">
        <v>1477</v>
      </c>
      <c r="E274" s="4" t="s">
        <v>1476</v>
      </c>
      <c r="F274" s="4"/>
      <c r="G274" s="16" t="s">
        <v>25</v>
      </c>
      <c r="H274" s="16" t="s">
        <v>25</v>
      </c>
      <c r="I274" s="4"/>
    </row>
    <row r="275" spans="1:9" s="5" customFormat="1" ht="216.75">
      <c r="A275" s="55" t="s">
        <v>1486</v>
      </c>
      <c r="B275" s="4" t="s">
        <v>1487</v>
      </c>
      <c r="C275" s="4" t="s">
        <v>1475</v>
      </c>
      <c r="D275" s="4" t="s">
        <v>1477</v>
      </c>
      <c r="E275" s="4" t="s">
        <v>1476</v>
      </c>
      <c r="F275" s="4"/>
      <c r="G275" s="16" t="s">
        <v>25</v>
      </c>
      <c r="H275" s="16" t="s">
        <v>25</v>
      </c>
      <c r="I275" s="4"/>
    </row>
    <row r="276" spans="1:9" s="5" customFormat="1" ht="114.75">
      <c r="A276" s="54" t="s">
        <v>84</v>
      </c>
      <c r="B276" s="16" t="s">
        <v>85</v>
      </c>
      <c r="C276" s="16" t="s">
        <v>976</v>
      </c>
      <c r="D276" s="16" t="s">
        <v>1153</v>
      </c>
      <c r="E276" s="7" t="s">
        <v>1154</v>
      </c>
      <c r="F276" s="16" t="s">
        <v>1155</v>
      </c>
      <c r="G276" s="16" t="s">
        <v>25</v>
      </c>
      <c r="H276" s="1" t="s">
        <v>25</v>
      </c>
      <c r="I276" s="16"/>
    </row>
    <row r="277" spans="1:9" s="5" customFormat="1" ht="102">
      <c r="A277" s="54" t="s">
        <v>169</v>
      </c>
      <c r="B277" s="16"/>
      <c r="C277" s="16" t="s">
        <v>170</v>
      </c>
      <c r="D277" s="16" t="s">
        <v>1132</v>
      </c>
      <c r="E277" s="16" t="s">
        <v>171</v>
      </c>
      <c r="F277" s="16"/>
      <c r="G277" s="16" t="s">
        <v>142</v>
      </c>
      <c r="H277" s="16" t="s">
        <v>282</v>
      </c>
      <c r="I277" s="16"/>
    </row>
    <row r="278" spans="1:9" s="5" customFormat="1" ht="191.25">
      <c r="A278" s="54" t="s">
        <v>172</v>
      </c>
      <c r="B278" s="3"/>
      <c r="C278" s="3" t="s">
        <v>170</v>
      </c>
      <c r="D278" s="3" t="s">
        <v>1132</v>
      </c>
      <c r="E278" s="3" t="s">
        <v>171</v>
      </c>
      <c r="F278" s="3"/>
      <c r="G278" s="3" t="s">
        <v>142</v>
      </c>
      <c r="H278" s="3" t="s">
        <v>282</v>
      </c>
      <c r="I278" s="3"/>
    </row>
    <row r="279" spans="1:9" ht="25.5">
      <c r="A279" s="55" t="s">
        <v>1043</v>
      </c>
      <c r="B279" s="4" t="s">
        <v>1044</v>
      </c>
      <c r="C279" s="4" t="s">
        <v>1061</v>
      </c>
      <c r="D279" s="4" t="s">
        <v>1068</v>
      </c>
      <c r="E279" s="4" t="s">
        <v>1045</v>
      </c>
      <c r="F279" s="4" t="s">
        <v>1042</v>
      </c>
      <c r="G279" s="4" t="s">
        <v>25</v>
      </c>
      <c r="H279" s="4" t="s">
        <v>25</v>
      </c>
      <c r="I279" s="4" t="s">
        <v>997</v>
      </c>
    </row>
    <row r="280" spans="1:9" ht="63.75" customHeight="1">
      <c r="A280" s="55" t="s">
        <v>1039</v>
      </c>
      <c r="B280" s="4" t="s">
        <v>1040</v>
      </c>
      <c r="C280" s="4" t="s">
        <v>1061</v>
      </c>
      <c r="D280" s="4" t="s">
        <v>1068</v>
      </c>
      <c r="E280" s="4" t="s">
        <v>1041</v>
      </c>
      <c r="F280" s="4" t="s">
        <v>1042</v>
      </c>
      <c r="G280" s="4" t="s">
        <v>25</v>
      </c>
      <c r="H280" s="4" t="s">
        <v>25</v>
      </c>
      <c r="I280" s="4" t="s">
        <v>997</v>
      </c>
    </row>
    <row r="281" spans="1:9" ht="191.25">
      <c r="A281" s="56" t="s">
        <v>1266</v>
      </c>
      <c r="B281" s="27" t="s">
        <v>1267</v>
      </c>
      <c r="C281" s="27" t="s">
        <v>1268</v>
      </c>
      <c r="D281" s="27" t="s">
        <v>1269</v>
      </c>
      <c r="E281" t="s">
        <v>1270</v>
      </c>
      <c r="F281"/>
      <c r="G281" s="27" t="s">
        <v>25</v>
      </c>
      <c r="H281" s="27" t="s">
        <v>25</v>
      </c>
      <c r="I281" s="28" t="s">
        <v>1271</v>
      </c>
    </row>
    <row r="282" spans="1:9" ht="38.25" customHeight="1">
      <c r="A282" s="60" t="s">
        <v>1311</v>
      </c>
      <c r="B282" s="18" t="s">
        <v>1292</v>
      </c>
      <c r="C282" s="4" t="s">
        <v>1291</v>
      </c>
      <c r="D282" s="15" t="s">
        <v>1308</v>
      </c>
      <c r="E282" s="6" t="s">
        <v>1309</v>
      </c>
      <c r="F282" s="19" t="s">
        <v>1310</v>
      </c>
      <c r="G282" s="15" t="s">
        <v>142</v>
      </c>
      <c r="H282" s="15" t="s">
        <v>142</v>
      </c>
      <c r="I282" s="4"/>
    </row>
    <row r="283" spans="1:9" ht="89.25">
      <c r="A283" s="54" t="s">
        <v>749</v>
      </c>
      <c r="B283" s="16" t="s">
        <v>750</v>
      </c>
      <c r="C283" s="16" t="s">
        <v>751</v>
      </c>
      <c r="D283" s="16" t="s">
        <v>733</v>
      </c>
      <c r="E283" s="16" t="s">
        <v>752</v>
      </c>
      <c r="F283" s="16"/>
      <c r="G283" s="16"/>
      <c r="H283" s="16" t="s">
        <v>14</v>
      </c>
      <c r="I283" s="16" t="s">
        <v>753</v>
      </c>
    </row>
    <row r="284" spans="1:9" ht="102">
      <c r="A284" s="54" t="s">
        <v>754</v>
      </c>
      <c r="B284" s="16" t="s">
        <v>755</v>
      </c>
      <c r="C284" s="16" t="s">
        <v>751</v>
      </c>
      <c r="D284" s="16" t="s">
        <v>733</v>
      </c>
      <c r="E284" s="16" t="s">
        <v>752</v>
      </c>
      <c r="F284" s="16"/>
      <c r="G284" s="16"/>
      <c r="H284" s="16" t="s">
        <v>14</v>
      </c>
      <c r="I284" s="16" t="s">
        <v>756</v>
      </c>
    </row>
    <row r="285" spans="1:9" ht="140.25">
      <c r="A285" s="55" t="s">
        <v>1110</v>
      </c>
      <c r="B285" s="4" t="s">
        <v>1111</v>
      </c>
      <c r="C285" s="4" t="s">
        <v>1118</v>
      </c>
      <c r="D285" s="4" t="s">
        <v>1123</v>
      </c>
      <c r="E285" s="4" t="s">
        <v>1112</v>
      </c>
      <c r="F285" s="4" t="s">
        <v>1113</v>
      </c>
      <c r="G285" s="4" t="s">
        <v>25</v>
      </c>
      <c r="H285" s="4" t="s">
        <v>25</v>
      </c>
      <c r="I285" s="4"/>
    </row>
    <row r="286" spans="1:9" ht="127.5" customHeight="1">
      <c r="A286" s="60" t="s">
        <v>1356</v>
      </c>
      <c r="B286" s="29" t="s">
        <v>1357</v>
      </c>
      <c r="C286" s="11" t="s">
        <v>1353</v>
      </c>
      <c r="D286" s="31" t="s">
        <v>1132</v>
      </c>
      <c r="E286" s="17" t="s">
        <v>1354</v>
      </c>
      <c r="F286" s="17"/>
      <c r="G286" s="11" t="s">
        <v>25</v>
      </c>
      <c r="H286" s="11" t="s">
        <v>1355</v>
      </c>
      <c r="I286" s="17"/>
    </row>
    <row r="287" spans="1:9" ht="204" customHeight="1">
      <c r="A287" s="60" t="s">
        <v>1351</v>
      </c>
      <c r="B287" s="29" t="s">
        <v>1352</v>
      </c>
      <c r="C287" s="11" t="s">
        <v>1353</v>
      </c>
      <c r="D287" s="31" t="s">
        <v>1132</v>
      </c>
      <c r="E287" s="17" t="s">
        <v>1354</v>
      </c>
      <c r="F287" s="17"/>
      <c r="G287" s="11" t="s">
        <v>25</v>
      </c>
      <c r="H287" s="11" t="s">
        <v>1355</v>
      </c>
      <c r="I287" s="17"/>
    </row>
    <row r="288" spans="1:9">
      <c r="A288" s="54" t="s">
        <v>537</v>
      </c>
      <c r="B288" s="3" t="s">
        <v>538</v>
      </c>
      <c r="C288" s="3" t="s">
        <v>539</v>
      </c>
      <c r="D288" s="3" t="s">
        <v>540</v>
      </c>
      <c r="E288" s="3" t="s">
        <v>541</v>
      </c>
      <c r="F288" s="3" t="s">
        <v>542</v>
      </c>
      <c r="G288" s="3" t="s">
        <v>25</v>
      </c>
      <c r="H288" s="3" t="s">
        <v>25</v>
      </c>
    </row>
    <row r="289" spans="1:9" ht="165.75" customHeight="1">
      <c r="A289" s="54" t="s">
        <v>543</v>
      </c>
      <c r="B289" s="16" t="s">
        <v>544</v>
      </c>
      <c r="C289" s="16" t="s">
        <v>539</v>
      </c>
      <c r="D289" s="16" t="s">
        <v>540</v>
      </c>
      <c r="E289" s="16" t="s">
        <v>541</v>
      </c>
      <c r="F289" s="16" t="s">
        <v>542</v>
      </c>
      <c r="G289" s="16" t="s">
        <v>25</v>
      </c>
      <c r="H289" s="16" t="s">
        <v>25</v>
      </c>
      <c r="I289" s="16"/>
    </row>
    <row r="290" spans="1:9" ht="51">
      <c r="A290" s="54" t="s">
        <v>405</v>
      </c>
      <c r="B290" s="16" t="s">
        <v>406</v>
      </c>
      <c r="C290" s="16" t="s">
        <v>407</v>
      </c>
      <c r="D290" s="16" t="s">
        <v>408</v>
      </c>
      <c r="E290" s="16" t="s">
        <v>409</v>
      </c>
      <c r="F290" s="16" t="s">
        <v>410</v>
      </c>
      <c r="G290" s="16" t="s">
        <v>25</v>
      </c>
      <c r="H290" s="16" t="s">
        <v>25</v>
      </c>
      <c r="I290" s="16"/>
    </row>
    <row r="291" spans="1:9" ht="114.75">
      <c r="A291" s="54" t="s">
        <v>503</v>
      </c>
      <c r="B291" s="16" t="s">
        <v>504</v>
      </c>
      <c r="C291" s="16" t="s">
        <v>964</v>
      </c>
      <c r="D291" s="16" t="s">
        <v>505</v>
      </c>
      <c r="E291" s="16" t="s">
        <v>506</v>
      </c>
      <c r="F291" s="16" t="s">
        <v>507</v>
      </c>
      <c r="G291" s="16" t="s">
        <v>25</v>
      </c>
      <c r="H291" s="16" t="s">
        <v>14</v>
      </c>
      <c r="I291" s="16" t="s">
        <v>508</v>
      </c>
    </row>
    <row r="292" spans="1:9">
      <c r="A292" s="56" t="s">
        <v>1420</v>
      </c>
      <c r="B292" s="1" t="s">
        <v>1421</v>
      </c>
      <c r="C292" s="3" t="s">
        <v>1422</v>
      </c>
      <c r="D292" s="1" t="s">
        <v>1423</v>
      </c>
      <c r="E292" s="8" t="s">
        <v>362</v>
      </c>
      <c r="F292" s="3" t="s">
        <v>363</v>
      </c>
      <c r="G292" s="3" t="s">
        <v>25</v>
      </c>
      <c r="H292" s="3" t="s">
        <v>25</v>
      </c>
      <c r="I292" s="4"/>
    </row>
    <row r="293" spans="1:9" ht="216.75">
      <c r="A293" s="56" t="s">
        <v>1424</v>
      </c>
      <c r="B293" s="1" t="s">
        <v>1425</v>
      </c>
      <c r="C293" s="16" t="s">
        <v>1422</v>
      </c>
      <c r="D293" s="1" t="s">
        <v>1423</v>
      </c>
      <c r="E293" s="16" t="s">
        <v>362</v>
      </c>
      <c r="F293" s="16" t="s">
        <v>363</v>
      </c>
      <c r="G293" s="16" t="s">
        <v>25</v>
      </c>
      <c r="H293" s="16" t="s">
        <v>25</v>
      </c>
      <c r="I293" s="4"/>
    </row>
    <row r="294" spans="1:9" ht="76.5" customHeight="1">
      <c r="A294" s="60" t="s">
        <v>1433</v>
      </c>
      <c r="B294" s="45" t="s">
        <v>1434</v>
      </c>
      <c r="C294" s="16" t="s">
        <v>1435</v>
      </c>
      <c r="D294" s="1" t="s">
        <v>1436</v>
      </c>
      <c r="E294" s="8" t="s">
        <v>1437</v>
      </c>
      <c r="F294" s="16" t="s">
        <v>1438</v>
      </c>
      <c r="G294" s="1" t="s">
        <v>1208</v>
      </c>
      <c r="H294" s="1" t="s">
        <v>1208</v>
      </c>
      <c r="I294" s="1" t="s">
        <v>1439</v>
      </c>
    </row>
    <row r="295" spans="1:9" ht="216.75">
      <c r="A295" s="54" t="s">
        <v>875</v>
      </c>
      <c r="B295" s="16" t="s">
        <v>876</v>
      </c>
      <c r="C295" s="16" t="s">
        <v>877</v>
      </c>
      <c r="D295" s="16" t="s">
        <v>878</v>
      </c>
      <c r="E295" s="16" t="s">
        <v>879</v>
      </c>
      <c r="F295" s="16">
        <f>3224774489</f>
        <v>3224774489</v>
      </c>
      <c r="G295" s="16" t="s">
        <v>25</v>
      </c>
      <c r="H295" s="16" t="s">
        <v>14</v>
      </c>
      <c r="I295" s="16" t="s">
        <v>880</v>
      </c>
    </row>
    <row r="296" spans="1:9" ht="102">
      <c r="A296" s="55" t="s">
        <v>1211</v>
      </c>
      <c r="B296" s="4" t="s">
        <v>1212</v>
      </c>
      <c r="C296" s="15" t="s">
        <v>1217</v>
      </c>
      <c r="D296" s="25" t="s">
        <v>1218</v>
      </c>
      <c r="E296" s="7" t="s">
        <v>1216</v>
      </c>
      <c r="F296" s="24" t="s">
        <v>1215</v>
      </c>
      <c r="G296" s="15" t="s">
        <v>142</v>
      </c>
      <c r="H296" s="15" t="s">
        <v>142</v>
      </c>
      <c r="I296" s="4"/>
    </row>
    <row r="297" spans="1:9" ht="25.5">
      <c r="A297" s="55" t="s">
        <v>1213</v>
      </c>
      <c r="B297" s="4" t="s">
        <v>1214</v>
      </c>
      <c r="C297" s="15" t="s">
        <v>1217</v>
      </c>
      <c r="D297" s="25" t="s">
        <v>1218</v>
      </c>
      <c r="E297" s="7" t="s">
        <v>1216</v>
      </c>
      <c r="F297" s="24" t="s">
        <v>1215</v>
      </c>
      <c r="G297" s="15" t="s">
        <v>142</v>
      </c>
      <c r="H297" s="15" t="s">
        <v>142</v>
      </c>
      <c r="I297" s="4"/>
    </row>
    <row r="298" spans="1:9" ht="140.25" customHeight="1">
      <c r="A298" s="55" t="s">
        <v>1209</v>
      </c>
      <c r="B298" s="4" t="s">
        <v>1210</v>
      </c>
      <c r="C298" s="15" t="s">
        <v>1217</v>
      </c>
      <c r="D298" s="25" t="s">
        <v>1218</v>
      </c>
      <c r="E298" s="7" t="s">
        <v>1216</v>
      </c>
      <c r="F298" s="24" t="s">
        <v>1215</v>
      </c>
      <c r="G298" s="15" t="s">
        <v>142</v>
      </c>
      <c r="H298" s="15" t="s">
        <v>142</v>
      </c>
      <c r="I298" s="15"/>
    </row>
    <row r="299" spans="1:9" ht="25.5">
      <c r="A299" s="54" t="s">
        <v>757</v>
      </c>
      <c r="B299" s="16" t="s">
        <v>758</v>
      </c>
      <c r="C299" s="3" t="s">
        <v>759</v>
      </c>
      <c r="D299" s="16" t="s">
        <v>733</v>
      </c>
      <c r="E299" s="3" t="s">
        <v>760</v>
      </c>
      <c r="H299" s="3" t="s">
        <v>14</v>
      </c>
      <c r="I299" s="3" t="s">
        <v>761</v>
      </c>
    </row>
    <row r="300" spans="1:9" ht="25.5">
      <c r="A300" s="54" t="s">
        <v>762</v>
      </c>
      <c r="B300" s="16" t="s">
        <v>763</v>
      </c>
      <c r="C300" s="16" t="s">
        <v>759</v>
      </c>
      <c r="D300" s="16" t="s">
        <v>733</v>
      </c>
      <c r="E300" s="16" t="s">
        <v>760</v>
      </c>
      <c r="F300" s="16"/>
      <c r="G300" s="16"/>
      <c r="H300" s="16" t="s">
        <v>14</v>
      </c>
      <c r="I300" s="16" t="s">
        <v>764</v>
      </c>
    </row>
    <row r="301" spans="1:9">
      <c r="A301" s="54" t="s">
        <v>840</v>
      </c>
      <c r="B301" s="16" t="s">
        <v>841</v>
      </c>
      <c r="C301" s="16" t="s">
        <v>977</v>
      </c>
      <c r="D301" s="16" t="s">
        <v>834</v>
      </c>
      <c r="E301" s="16" t="s">
        <v>835</v>
      </c>
      <c r="F301" s="16" t="s">
        <v>836</v>
      </c>
      <c r="G301" s="16" t="s">
        <v>25</v>
      </c>
      <c r="H301" s="16" t="s">
        <v>25</v>
      </c>
      <c r="I301" s="16"/>
    </row>
    <row r="302" spans="1:9">
      <c r="A302" s="54" t="s">
        <v>837</v>
      </c>
      <c r="B302" s="16" t="s">
        <v>838</v>
      </c>
      <c r="C302" s="16" t="s">
        <v>977</v>
      </c>
      <c r="D302" s="16" t="s">
        <v>834</v>
      </c>
      <c r="E302" s="16" t="s">
        <v>839</v>
      </c>
      <c r="F302" s="16" t="s">
        <v>836</v>
      </c>
      <c r="G302" s="16" t="s">
        <v>25</v>
      </c>
      <c r="H302" s="16" t="s">
        <v>25</v>
      </c>
      <c r="I302" s="16"/>
    </row>
    <row r="303" spans="1:9" ht="140.25">
      <c r="A303" s="54" t="s">
        <v>832</v>
      </c>
      <c r="B303" s="16" t="s">
        <v>833</v>
      </c>
      <c r="C303" s="16" t="s">
        <v>977</v>
      </c>
      <c r="D303" s="16" t="s">
        <v>834</v>
      </c>
      <c r="E303" s="16" t="s">
        <v>835</v>
      </c>
      <c r="F303" s="16" t="s">
        <v>836</v>
      </c>
      <c r="G303" s="16" t="s">
        <v>25</v>
      </c>
      <c r="H303" s="16" t="s">
        <v>25</v>
      </c>
      <c r="I303" s="16"/>
    </row>
    <row r="304" spans="1:9" ht="25.5">
      <c r="A304" s="54" t="s">
        <v>1181</v>
      </c>
      <c r="B304" s="16" t="s">
        <v>1182</v>
      </c>
      <c r="C304" s="16" t="s">
        <v>1129</v>
      </c>
      <c r="D304" s="16" t="s">
        <v>1403</v>
      </c>
      <c r="E304" s="16" t="s">
        <v>1177</v>
      </c>
      <c r="F304" s="16" t="s">
        <v>1180</v>
      </c>
      <c r="G304" s="16" t="s">
        <v>13</v>
      </c>
      <c r="H304" s="16" t="s">
        <v>14</v>
      </c>
      <c r="I304" s="16" t="s">
        <v>730</v>
      </c>
    </row>
    <row r="305" spans="1:9" ht="25.5">
      <c r="A305" s="54" t="s">
        <v>1178</v>
      </c>
      <c r="B305" s="3" t="s">
        <v>1179</v>
      </c>
      <c r="C305" s="3" t="s">
        <v>1129</v>
      </c>
      <c r="D305" s="3" t="s">
        <v>1403</v>
      </c>
      <c r="E305" s="3" t="s">
        <v>1177</v>
      </c>
      <c r="F305" s="3" t="s">
        <v>1180</v>
      </c>
      <c r="G305" s="3" t="s">
        <v>13</v>
      </c>
      <c r="H305" s="3" t="s">
        <v>14</v>
      </c>
      <c r="I305" s="3" t="s">
        <v>730</v>
      </c>
    </row>
    <row r="306" spans="1:9" ht="38.25">
      <c r="A306" s="54" t="s">
        <v>924</v>
      </c>
      <c r="B306" s="16"/>
      <c r="C306" s="16" t="s">
        <v>925</v>
      </c>
      <c r="D306" s="16"/>
      <c r="E306" s="16" t="s">
        <v>933</v>
      </c>
      <c r="F306" s="16"/>
      <c r="G306" s="16"/>
      <c r="H306" s="16"/>
      <c r="I306" s="16"/>
    </row>
    <row r="307" spans="1:9" ht="140.25">
      <c r="A307" s="54" t="s">
        <v>562</v>
      </c>
      <c r="B307" s="16" t="s">
        <v>563</v>
      </c>
      <c r="C307" s="16" t="s">
        <v>965</v>
      </c>
      <c r="D307" s="16" t="s">
        <v>560</v>
      </c>
      <c r="E307" s="16" t="s">
        <v>561</v>
      </c>
      <c r="F307" s="16">
        <v>3226291958</v>
      </c>
      <c r="G307" s="16"/>
      <c r="H307" s="16" t="s">
        <v>14</v>
      </c>
      <c r="I307" s="16"/>
    </row>
    <row r="308" spans="1:9" ht="51" customHeight="1">
      <c r="A308" s="54" t="s">
        <v>564</v>
      </c>
      <c r="B308" s="16" t="s">
        <v>565</v>
      </c>
      <c r="C308" s="16" t="s">
        <v>965</v>
      </c>
      <c r="D308" s="16" t="s">
        <v>560</v>
      </c>
      <c r="E308" s="16" t="s">
        <v>561</v>
      </c>
      <c r="F308" s="16">
        <v>3226291958</v>
      </c>
      <c r="G308" s="16"/>
      <c r="H308" s="16" t="s">
        <v>14</v>
      </c>
      <c r="I308" s="16"/>
    </row>
    <row r="309" spans="1:9" ht="216.75">
      <c r="A309" s="54" t="s">
        <v>558</v>
      </c>
      <c r="B309" s="16" t="s">
        <v>559</v>
      </c>
      <c r="C309" s="16" t="s">
        <v>965</v>
      </c>
      <c r="D309" s="16" t="s">
        <v>560</v>
      </c>
      <c r="E309" s="16" t="s">
        <v>561</v>
      </c>
      <c r="F309" s="16">
        <v>3226291958</v>
      </c>
      <c r="G309" s="16"/>
      <c r="H309" s="16" t="s">
        <v>14</v>
      </c>
      <c r="I309" s="16"/>
    </row>
    <row r="310" spans="1:9" ht="63.75">
      <c r="A310" s="54" t="s">
        <v>382</v>
      </c>
      <c r="B310" s="16"/>
      <c r="C310" s="16" t="s">
        <v>966</v>
      </c>
      <c r="D310" s="16" t="s">
        <v>379</v>
      </c>
      <c r="E310" s="16" t="s">
        <v>380</v>
      </c>
      <c r="F310" s="16" t="s">
        <v>381</v>
      </c>
      <c r="G310" s="16" t="s">
        <v>25</v>
      </c>
      <c r="H310" s="16" t="s">
        <v>25</v>
      </c>
      <c r="I310" s="16"/>
    </row>
    <row r="311" spans="1:9" ht="114.75">
      <c r="A311" s="54" t="s">
        <v>377</v>
      </c>
      <c r="B311" s="16" t="s">
        <v>378</v>
      </c>
      <c r="C311" s="16" t="s">
        <v>966</v>
      </c>
      <c r="D311" s="16" t="s">
        <v>379</v>
      </c>
      <c r="E311" s="16" t="s">
        <v>380</v>
      </c>
      <c r="F311" s="16" t="s">
        <v>381</v>
      </c>
      <c r="G311" s="16" t="s">
        <v>25</v>
      </c>
      <c r="H311" s="16" t="s">
        <v>25</v>
      </c>
      <c r="I311" s="16"/>
    </row>
    <row r="312" spans="1:9" ht="331.5">
      <c r="A312" s="54" t="s">
        <v>383</v>
      </c>
      <c r="B312" s="16" t="s">
        <v>384</v>
      </c>
      <c r="C312" s="16" t="s">
        <v>966</v>
      </c>
      <c r="D312" s="16" t="s">
        <v>379</v>
      </c>
      <c r="E312" s="16" t="s">
        <v>380</v>
      </c>
      <c r="F312" s="16" t="s">
        <v>381</v>
      </c>
      <c r="G312" s="16" t="s">
        <v>25</v>
      </c>
      <c r="H312" s="16" t="s">
        <v>25</v>
      </c>
      <c r="I312" s="16"/>
    </row>
    <row r="313" spans="1:9" ht="38.25">
      <c r="A313" s="55" t="s">
        <v>1197</v>
      </c>
      <c r="B313" s="15" t="s">
        <v>1198</v>
      </c>
      <c r="C313" s="15" t="s">
        <v>1199</v>
      </c>
      <c r="D313" s="4" t="s">
        <v>1200</v>
      </c>
      <c r="E313" s="22" t="s">
        <v>1201</v>
      </c>
      <c r="F313" s="23">
        <v>31617963160</v>
      </c>
      <c r="G313" s="15" t="s">
        <v>142</v>
      </c>
      <c r="H313" s="15" t="s">
        <v>142</v>
      </c>
      <c r="I313" s="4"/>
    </row>
    <row r="314" spans="1:9" ht="51">
      <c r="A314" s="54" t="s">
        <v>464</v>
      </c>
      <c r="B314" s="16" t="s">
        <v>465</v>
      </c>
      <c r="C314" s="16" t="s">
        <v>466</v>
      </c>
      <c r="D314" s="16" t="s">
        <v>467</v>
      </c>
      <c r="E314" s="16" t="s">
        <v>468</v>
      </c>
      <c r="F314" s="16">
        <v>32475255043</v>
      </c>
      <c r="G314" s="16" t="s">
        <v>25</v>
      </c>
      <c r="H314" s="16" t="s">
        <v>25</v>
      </c>
      <c r="I314" s="16"/>
    </row>
    <row r="315" spans="1:9" ht="38.25">
      <c r="A315" s="54" t="s">
        <v>47</v>
      </c>
      <c r="B315" s="16" t="s">
        <v>48</v>
      </c>
      <c r="C315" s="16" t="s">
        <v>27</v>
      </c>
      <c r="D315" s="16" t="s">
        <v>28</v>
      </c>
      <c r="E315" s="16" t="s">
        <v>29</v>
      </c>
      <c r="F315" s="16">
        <v>3226291606</v>
      </c>
      <c r="G315" s="16" t="s">
        <v>25</v>
      </c>
      <c r="H315" s="16" t="s">
        <v>25</v>
      </c>
      <c r="I315" s="16" t="s">
        <v>46</v>
      </c>
    </row>
    <row r="316" spans="1:9">
      <c r="A316" s="54" t="s">
        <v>37</v>
      </c>
      <c r="B316" s="16"/>
      <c r="C316" s="16" t="s">
        <v>27</v>
      </c>
      <c r="D316" s="16" t="s">
        <v>28</v>
      </c>
      <c r="E316" s="16" t="s">
        <v>29</v>
      </c>
      <c r="F316" s="16">
        <v>32026291606</v>
      </c>
      <c r="G316" s="16"/>
      <c r="H316" s="16" t="s">
        <v>14</v>
      </c>
      <c r="I316" s="16"/>
    </row>
    <row r="317" spans="1:9" ht="51">
      <c r="A317" s="54" t="s">
        <v>35</v>
      </c>
      <c r="B317" s="16"/>
      <c r="C317" s="16" t="s">
        <v>27</v>
      </c>
      <c r="D317" s="16" t="s">
        <v>28</v>
      </c>
      <c r="E317" s="16" t="s">
        <v>29</v>
      </c>
      <c r="F317" s="16">
        <v>32026291606</v>
      </c>
      <c r="G317" s="16"/>
      <c r="H317" s="16" t="s">
        <v>14</v>
      </c>
      <c r="I317" s="16"/>
    </row>
    <row r="318" spans="1:9" ht="25.5">
      <c r="A318" s="54" t="s">
        <v>36</v>
      </c>
      <c r="B318" s="16"/>
      <c r="C318" s="16" t="s">
        <v>27</v>
      </c>
      <c r="D318" s="16" t="s">
        <v>28</v>
      </c>
      <c r="E318" s="16" t="s">
        <v>29</v>
      </c>
      <c r="F318" s="16">
        <v>32026291606</v>
      </c>
      <c r="G318" s="16"/>
      <c r="H318" s="16" t="s">
        <v>14</v>
      </c>
      <c r="I318" s="16"/>
    </row>
    <row r="319" spans="1:9">
      <c r="A319" s="54" t="s">
        <v>38</v>
      </c>
      <c r="B319" s="16" t="s">
        <v>39</v>
      </c>
      <c r="C319" s="16" t="s">
        <v>27</v>
      </c>
      <c r="D319" s="16" t="s">
        <v>28</v>
      </c>
      <c r="E319" s="16" t="s">
        <v>29</v>
      </c>
      <c r="F319" s="16">
        <v>32026291606</v>
      </c>
      <c r="G319" s="16" t="s">
        <v>25</v>
      </c>
      <c r="H319" s="16" t="s">
        <v>40</v>
      </c>
      <c r="I319" s="16" t="s">
        <v>41</v>
      </c>
    </row>
    <row r="320" spans="1:9" ht="242.25">
      <c r="A320" s="54" t="s">
        <v>31</v>
      </c>
      <c r="B320" s="16"/>
      <c r="C320" s="3" t="s">
        <v>27</v>
      </c>
      <c r="D320" s="16" t="s">
        <v>28</v>
      </c>
      <c r="E320" s="3" t="s">
        <v>29</v>
      </c>
      <c r="F320" s="3">
        <v>32026291606</v>
      </c>
      <c r="H320" s="3" t="s">
        <v>14</v>
      </c>
    </row>
    <row r="321" spans="1:9" ht="25.5">
      <c r="A321" s="54" t="s">
        <v>26</v>
      </c>
      <c r="B321" s="16"/>
      <c r="C321" s="16" t="s">
        <v>27</v>
      </c>
      <c r="D321" s="16" t="s">
        <v>28</v>
      </c>
      <c r="E321" s="16" t="s">
        <v>29</v>
      </c>
      <c r="F321" s="16">
        <v>32026291606</v>
      </c>
      <c r="G321" s="16"/>
      <c r="H321" s="16" t="s">
        <v>14</v>
      </c>
      <c r="I321" s="16"/>
    </row>
    <row r="322" spans="1:9" ht="114.75">
      <c r="A322" s="54" t="s">
        <v>32</v>
      </c>
      <c r="B322" s="16"/>
      <c r="C322" s="16" t="s">
        <v>27</v>
      </c>
      <c r="D322" s="16" t="s">
        <v>28</v>
      </c>
      <c r="E322" s="16" t="s">
        <v>29</v>
      </c>
      <c r="F322" s="16">
        <v>32026291606</v>
      </c>
      <c r="G322" s="16"/>
      <c r="H322" s="16" t="s">
        <v>14</v>
      </c>
      <c r="I322" s="16"/>
    </row>
    <row r="323" spans="1:9" ht="76.5">
      <c r="A323" s="54" t="s">
        <v>30</v>
      </c>
      <c r="C323" s="3" t="s">
        <v>27</v>
      </c>
      <c r="D323" s="16" t="s">
        <v>28</v>
      </c>
      <c r="E323" s="3" t="s">
        <v>29</v>
      </c>
      <c r="F323" s="3">
        <v>32026291606</v>
      </c>
      <c r="H323" s="3" t="s">
        <v>14</v>
      </c>
    </row>
    <row r="324" spans="1:9" ht="267.75">
      <c r="A324" s="54" t="s">
        <v>42</v>
      </c>
      <c r="B324" s="16" t="s">
        <v>43</v>
      </c>
      <c r="C324" s="16" t="s">
        <v>27</v>
      </c>
      <c r="D324" s="16" t="s">
        <v>28</v>
      </c>
      <c r="E324" s="16" t="s">
        <v>29</v>
      </c>
      <c r="F324" s="16">
        <v>3226291606</v>
      </c>
      <c r="G324" s="16" t="s">
        <v>25</v>
      </c>
      <c r="H324" s="16" t="s">
        <v>25</v>
      </c>
      <c r="I324" s="16" t="s">
        <v>44</v>
      </c>
    </row>
    <row r="325" spans="1:9" ht="63.75">
      <c r="A325" s="54" t="s">
        <v>33</v>
      </c>
      <c r="B325" s="16" t="s">
        <v>34</v>
      </c>
      <c r="C325" s="16" t="s">
        <v>27</v>
      </c>
      <c r="D325" s="16" t="s">
        <v>28</v>
      </c>
      <c r="E325" s="16" t="s">
        <v>29</v>
      </c>
      <c r="F325" s="16">
        <v>32026291606</v>
      </c>
      <c r="G325" s="16"/>
      <c r="H325" s="16" t="s">
        <v>14</v>
      </c>
      <c r="I325" s="16"/>
    </row>
    <row r="326" spans="1:9" ht="191.25">
      <c r="A326" s="54" t="s">
        <v>45</v>
      </c>
      <c r="B326" s="16" t="s">
        <v>46</v>
      </c>
      <c r="C326" s="16" t="s">
        <v>27</v>
      </c>
      <c r="D326" s="16" t="s">
        <v>28</v>
      </c>
      <c r="E326" s="16" t="s">
        <v>29</v>
      </c>
      <c r="F326" s="16">
        <v>326291606</v>
      </c>
      <c r="G326" s="16" t="s">
        <v>25</v>
      </c>
      <c r="H326" s="16" t="s">
        <v>25</v>
      </c>
      <c r="I326" s="16" t="s">
        <v>44</v>
      </c>
    </row>
    <row r="327" spans="1:9" ht="153">
      <c r="A327" s="54" t="s">
        <v>741</v>
      </c>
      <c r="B327" s="16" t="s">
        <v>742</v>
      </c>
      <c r="C327" s="16" t="s">
        <v>736</v>
      </c>
      <c r="D327" s="16" t="s">
        <v>733</v>
      </c>
      <c r="E327" s="16" t="s">
        <v>737</v>
      </c>
      <c r="F327" s="16"/>
      <c r="G327" s="16"/>
      <c r="H327" s="16" t="s">
        <v>14</v>
      </c>
      <c r="I327" s="16" t="s">
        <v>743</v>
      </c>
    </row>
    <row r="328" spans="1:9" ht="51">
      <c r="A328" s="54" t="s">
        <v>739</v>
      </c>
      <c r="B328" s="16" t="s">
        <v>740</v>
      </c>
      <c r="C328" s="16" t="s">
        <v>736</v>
      </c>
      <c r="D328" s="16" t="s">
        <v>733</v>
      </c>
      <c r="E328" s="16" t="s">
        <v>737</v>
      </c>
      <c r="F328" s="16"/>
      <c r="G328" s="16"/>
      <c r="H328" s="16" t="s">
        <v>14</v>
      </c>
      <c r="I328" s="16" t="s">
        <v>738</v>
      </c>
    </row>
    <row r="329" spans="1:9" ht="63.75">
      <c r="A329" s="54" t="s">
        <v>734</v>
      </c>
      <c r="B329" s="16" t="s">
        <v>735</v>
      </c>
      <c r="C329" s="16" t="s">
        <v>736</v>
      </c>
      <c r="D329" s="16" t="s">
        <v>733</v>
      </c>
      <c r="E329" s="16" t="s">
        <v>737</v>
      </c>
      <c r="F329" s="16"/>
      <c r="G329" s="16"/>
      <c r="H329" s="16"/>
      <c r="I329" s="16" t="s">
        <v>738</v>
      </c>
    </row>
    <row r="330" spans="1:9" ht="25.5">
      <c r="A330" s="54" t="s">
        <v>498</v>
      </c>
      <c r="B330" s="16" t="s">
        <v>499</v>
      </c>
      <c r="C330" s="16" t="s">
        <v>500</v>
      </c>
      <c r="D330" s="16" t="s">
        <v>501</v>
      </c>
      <c r="E330" s="16" t="s">
        <v>502</v>
      </c>
      <c r="F330" s="16">
        <v>498591065</v>
      </c>
      <c r="G330" s="16" t="s">
        <v>25</v>
      </c>
      <c r="H330" s="16" t="s">
        <v>14</v>
      </c>
      <c r="I330" s="16"/>
    </row>
    <row r="331" spans="1:9" ht="165.75">
      <c r="A331" s="54" t="s">
        <v>634</v>
      </c>
      <c r="B331" s="3" t="s">
        <v>635</v>
      </c>
      <c r="C331" s="3" t="s">
        <v>636</v>
      </c>
      <c r="D331" s="3" t="s">
        <v>637</v>
      </c>
      <c r="E331" s="3" t="s">
        <v>638</v>
      </c>
      <c r="F331" s="3" t="s">
        <v>639</v>
      </c>
      <c r="G331" s="3" t="s">
        <v>40</v>
      </c>
      <c r="H331" s="3" t="s">
        <v>25</v>
      </c>
    </row>
    <row r="332" spans="1:9" ht="63.75">
      <c r="A332" s="63" t="s">
        <v>1157</v>
      </c>
      <c r="B332" s="13" t="s">
        <v>1158</v>
      </c>
      <c r="C332" s="13" t="s">
        <v>1159</v>
      </c>
      <c r="D332" s="13" t="s">
        <v>1160</v>
      </c>
      <c r="E332" s="14" t="s">
        <v>1161</v>
      </c>
      <c r="F332" s="13">
        <v>3226293394</v>
      </c>
      <c r="G332" s="13" t="s">
        <v>1162</v>
      </c>
      <c r="H332" s="13" t="s">
        <v>1162</v>
      </c>
      <c r="I332" s="14" t="s">
        <v>1163</v>
      </c>
    </row>
    <row r="333" spans="1:9">
      <c r="A333" s="63" t="s">
        <v>1164</v>
      </c>
      <c r="B333" s="13" t="s">
        <v>1165</v>
      </c>
      <c r="C333" s="13" t="s">
        <v>1166</v>
      </c>
      <c r="D333" s="13" t="s">
        <v>1160</v>
      </c>
      <c r="E333" s="14" t="s">
        <v>1161</v>
      </c>
      <c r="F333" s="13">
        <v>3226293394</v>
      </c>
      <c r="G333" s="13" t="s">
        <v>1162</v>
      </c>
      <c r="H333" s="13" t="s">
        <v>1162</v>
      </c>
      <c r="I333" s="14" t="s">
        <v>1163</v>
      </c>
    </row>
    <row r="334" spans="1:9" ht="25.5">
      <c r="A334" s="54" t="s">
        <v>706</v>
      </c>
      <c r="B334" s="16" t="s">
        <v>707</v>
      </c>
      <c r="C334" s="16" t="s">
        <v>703</v>
      </c>
      <c r="D334" s="16" t="s">
        <v>708</v>
      </c>
      <c r="E334" s="16" t="s">
        <v>705</v>
      </c>
      <c r="F334" s="16">
        <v>-6293563</v>
      </c>
      <c r="G334" s="16" t="s">
        <v>25</v>
      </c>
      <c r="H334" s="16" t="s">
        <v>25</v>
      </c>
      <c r="I334" s="16"/>
    </row>
    <row r="335" spans="1:9" ht="191.25">
      <c r="A335" s="54" t="s">
        <v>701</v>
      </c>
      <c r="B335" s="16" t="s">
        <v>702</v>
      </c>
      <c r="C335" s="16" t="s">
        <v>703</v>
      </c>
      <c r="D335" s="16" t="s">
        <v>704</v>
      </c>
      <c r="E335" s="16" t="s">
        <v>705</v>
      </c>
      <c r="F335" s="16">
        <v>-6293563</v>
      </c>
      <c r="G335" s="16" t="s">
        <v>25</v>
      </c>
      <c r="H335" s="16" t="s">
        <v>25</v>
      </c>
      <c r="I335" s="16"/>
    </row>
    <row r="336" spans="1:9" ht="89.25" customHeight="1">
      <c r="A336" s="54" t="s">
        <v>601</v>
      </c>
      <c r="B336" s="16" t="s">
        <v>602</v>
      </c>
      <c r="C336" s="16" t="s">
        <v>944</v>
      </c>
      <c r="D336" s="16" t="s">
        <v>599</v>
      </c>
      <c r="E336" s="16" t="s">
        <v>600</v>
      </c>
      <c r="F336" s="16">
        <f>32-2-6293861</f>
        <v>-6293831</v>
      </c>
      <c r="G336" s="16"/>
      <c r="H336" s="16" t="s">
        <v>14</v>
      </c>
      <c r="I336" s="16"/>
    </row>
    <row r="337" spans="1:9" ht="178.5">
      <c r="A337" s="54" t="s">
        <v>351</v>
      </c>
      <c r="B337" s="16" t="s">
        <v>352</v>
      </c>
      <c r="C337" s="16" t="s">
        <v>353</v>
      </c>
      <c r="D337" s="16" t="s">
        <v>347</v>
      </c>
      <c r="E337" s="16" t="s">
        <v>354</v>
      </c>
      <c r="F337" s="16" t="s">
        <v>355</v>
      </c>
      <c r="G337" s="16" t="s">
        <v>25</v>
      </c>
      <c r="H337" s="16" t="s">
        <v>25</v>
      </c>
      <c r="I337" s="16" t="s">
        <v>356</v>
      </c>
    </row>
    <row r="338" spans="1:9" ht="140.25">
      <c r="A338" s="54" t="s">
        <v>724</v>
      </c>
      <c r="B338" s="16" t="s">
        <v>725</v>
      </c>
      <c r="C338" s="16" t="s">
        <v>726</v>
      </c>
      <c r="D338" s="16" t="s">
        <v>727</v>
      </c>
      <c r="E338" s="16" t="s">
        <v>728</v>
      </c>
      <c r="F338" s="16" t="s">
        <v>729</v>
      </c>
      <c r="G338" s="16" t="s">
        <v>13</v>
      </c>
      <c r="H338" s="16" t="s">
        <v>14</v>
      </c>
      <c r="I338" s="16"/>
    </row>
    <row r="339" spans="1:9" ht="140.25">
      <c r="A339" s="54" t="s">
        <v>423</v>
      </c>
      <c r="B339" s="16" t="s">
        <v>424</v>
      </c>
      <c r="C339" s="16" t="s">
        <v>425</v>
      </c>
      <c r="D339" s="16" t="s">
        <v>426</v>
      </c>
      <c r="E339" s="16" t="s">
        <v>427</v>
      </c>
      <c r="F339" s="16" t="s">
        <v>428</v>
      </c>
      <c r="G339" s="16" t="s">
        <v>25</v>
      </c>
      <c r="H339" s="16" t="s">
        <v>25</v>
      </c>
      <c r="I339" s="16"/>
    </row>
    <row r="340" spans="1:9" ht="51">
      <c r="A340" s="54" t="s">
        <v>624</v>
      </c>
      <c r="B340" s="16" t="s">
        <v>625</v>
      </c>
      <c r="C340" s="16" t="s">
        <v>619</v>
      </c>
      <c r="D340" s="16" t="s">
        <v>620</v>
      </c>
      <c r="E340" s="16" t="s">
        <v>621</v>
      </c>
      <c r="F340" s="16" t="s">
        <v>622</v>
      </c>
      <c r="G340" s="16" t="s">
        <v>40</v>
      </c>
      <c r="H340" s="16" t="s">
        <v>25</v>
      </c>
      <c r="I340" s="16"/>
    </row>
    <row r="341" spans="1:9">
      <c r="A341" s="54" t="s">
        <v>617</v>
      </c>
      <c r="B341" s="16" t="s">
        <v>618</v>
      </c>
      <c r="C341" s="16" t="s">
        <v>619</v>
      </c>
      <c r="D341" s="16" t="s">
        <v>620</v>
      </c>
      <c r="E341" s="16" t="s">
        <v>621</v>
      </c>
      <c r="F341" s="16" t="s">
        <v>622</v>
      </c>
      <c r="G341" s="16" t="s">
        <v>25</v>
      </c>
      <c r="H341" s="16" t="s">
        <v>25</v>
      </c>
      <c r="I341" s="16" t="s">
        <v>623</v>
      </c>
    </row>
    <row r="342" spans="1:9" ht="25.5">
      <c r="A342" s="54" t="s">
        <v>865</v>
      </c>
      <c r="B342" s="16" t="s">
        <v>866</v>
      </c>
      <c r="C342" s="16" t="s">
        <v>867</v>
      </c>
      <c r="D342" s="16" t="s">
        <v>793</v>
      </c>
      <c r="E342" s="16" t="s">
        <v>868</v>
      </c>
      <c r="F342" s="16" t="s">
        <v>869</v>
      </c>
      <c r="G342" s="16" t="s">
        <v>25</v>
      </c>
      <c r="H342" s="16" t="s">
        <v>25</v>
      </c>
      <c r="I342" s="16"/>
    </row>
    <row r="343" spans="1:9" ht="178.5">
      <c r="A343" s="54" t="s">
        <v>147</v>
      </c>
      <c r="B343" s="16"/>
      <c r="C343" s="16" t="s">
        <v>140</v>
      </c>
      <c r="D343" s="16" t="s">
        <v>1132</v>
      </c>
      <c r="E343" s="16" t="s">
        <v>141</v>
      </c>
      <c r="F343" s="16"/>
      <c r="G343" s="16" t="s">
        <v>142</v>
      </c>
      <c r="H343" s="16" t="s">
        <v>143</v>
      </c>
      <c r="I343" s="16" t="s">
        <v>144</v>
      </c>
    </row>
    <row r="344" spans="1:9" ht="38.25" customHeight="1">
      <c r="A344" s="54" t="s">
        <v>146</v>
      </c>
      <c r="B344" s="16"/>
      <c r="C344" s="16" t="s">
        <v>140</v>
      </c>
      <c r="D344" s="16" t="s">
        <v>1132</v>
      </c>
      <c r="E344" s="16" t="s">
        <v>141</v>
      </c>
      <c r="F344" s="16"/>
      <c r="G344" s="16" t="s">
        <v>142</v>
      </c>
      <c r="H344" s="16" t="s">
        <v>143</v>
      </c>
      <c r="I344" s="16" t="s">
        <v>144</v>
      </c>
    </row>
    <row r="345" spans="1:9" ht="63.75">
      <c r="A345" s="54" t="s">
        <v>1131</v>
      </c>
      <c r="B345" s="16"/>
      <c r="C345" s="16" t="s">
        <v>140</v>
      </c>
      <c r="D345" s="16" t="s">
        <v>1132</v>
      </c>
      <c r="E345" s="16" t="s">
        <v>141</v>
      </c>
      <c r="F345" s="16"/>
      <c r="G345" s="16" t="s">
        <v>142</v>
      </c>
      <c r="H345" s="16" t="s">
        <v>282</v>
      </c>
      <c r="I345" s="16" t="s">
        <v>144</v>
      </c>
    </row>
    <row r="346" spans="1:9" ht="12.75" customHeight="1">
      <c r="A346" s="54" t="s">
        <v>145</v>
      </c>
      <c r="B346" s="16"/>
      <c r="C346" s="16" t="s">
        <v>140</v>
      </c>
      <c r="D346" s="16" t="s">
        <v>1132</v>
      </c>
      <c r="E346" s="16" t="s">
        <v>141</v>
      </c>
      <c r="F346" s="16"/>
      <c r="G346" s="16" t="s">
        <v>142</v>
      </c>
      <c r="H346" s="16" t="s">
        <v>143</v>
      </c>
      <c r="I346" s="16" t="s">
        <v>144</v>
      </c>
    </row>
    <row r="347" spans="1:9" ht="63.75">
      <c r="A347" s="54" t="s">
        <v>626</v>
      </c>
      <c r="B347" s="16" t="s">
        <v>627</v>
      </c>
      <c r="C347" s="16" t="s">
        <v>628</v>
      </c>
      <c r="D347" s="16" t="s">
        <v>629</v>
      </c>
      <c r="E347" s="16" t="s">
        <v>630</v>
      </c>
      <c r="F347" s="16"/>
      <c r="G347" s="16" t="s">
        <v>25</v>
      </c>
      <c r="H347" s="16" t="s">
        <v>40</v>
      </c>
      <c r="I347" s="16"/>
    </row>
    <row r="348" spans="1:9" ht="89.25">
      <c r="A348" s="54" t="s">
        <v>631</v>
      </c>
      <c r="B348" s="16" t="s">
        <v>632</v>
      </c>
      <c r="C348" s="16" t="s">
        <v>628</v>
      </c>
      <c r="D348" s="16" t="s">
        <v>633</v>
      </c>
      <c r="E348" s="16" t="s">
        <v>630</v>
      </c>
      <c r="F348" s="16"/>
      <c r="G348" s="16" t="s">
        <v>25</v>
      </c>
      <c r="H348" s="16" t="s">
        <v>40</v>
      </c>
      <c r="I348" s="16"/>
    </row>
    <row r="349" spans="1:9" ht="102" customHeight="1">
      <c r="A349" s="59" t="s">
        <v>1339</v>
      </c>
      <c r="B349" s="15" t="s">
        <v>1340</v>
      </c>
      <c r="C349" s="3" t="s">
        <v>287</v>
      </c>
      <c r="D349" s="3" t="s">
        <v>1149</v>
      </c>
      <c r="E349" s="3" t="s">
        <v>288</v>
      </c>
      <c r="F349" s="3">
        <v>496287462</v>
      </c>
      <c r="G349" s="3" t="s">
        <v>25</v>
      </c>
      <c r="H349" s="3" t="s">
        <v>282</v>
      </c>
      <c r="I349" s="4"/>
    </row>
    <row r="350" spans="1:9" ht="76.5" customHeight="1">
      <c r="A350" s="59" t="s">
        <v>1342</v>
      </c>
      <c r="B350" s="34" t="s">
        <v>1341</v>
      </c>
      <c r="C350" s="16" t="s">
        <v>287</v>
      </c>
      <c r="D350" s="16" t="s">
        <v>1149</v>
      </c>
      <c r="E350" s="16" t="s">
        <v>288</v>
      </c>
      <c r="F350" s="16">
        <v>496287462</v>
      </c>
      <c r="G350" s="16" t="s">
        <v>25</v>
      </c>
      <c r="H350" s="16" t="s">
        <v>282</v>
      </c>
      <c r="I350" s="4"/>
    </row>
    <row r="351" spans="1:9" ht="63.75" customHeight="1">
      <c r="A351" s="59" t="s">
        <v>1343</v>
      </c>
      <c r="B351" s="32" t="s">
        <v>1344</v>
      </c>
      <c r="C351" s="3" t="s">
        <v>287</v>
      </c>
      <c r="D351" s="3" t="s">
        <v>1149</v>
      </c>
      <c r="E351" s="3" t="s">
        <v>288</v>
      </c>
      <c r="F351" s="3">
        <v>496287462</v>
      </c>
      <c r="G351" s="3" t="s">
        <v>25</v>
      </c>
      <c r="H351" s="3" t="s">
        <v>282</v>
      </c>
    </row>
    <row r="352" spans="1:9" ht="51">
      <c r="A352" s="54" t="s">
        <v>364</v>
      </c>
      <c r="B352" s="16" t="s">
        <v>365</v>
      </c>
      <c r="C352" s="16" t="s">
        <v>366</v>
      </c>
      <c r="D352" s="16" t="s">
        <v>367</v>
      </c>
      <c r="E352" s="16" t="s">
        <v>368</v>
      </c>
      <c r="F352" s="16">
        <v>32479759029</v>
      </c>
      <c r="G352" s="16" t="s">
        <v>25</v>
      </c>
      <c r="H352" s="16" t="s">
        <v>25</v>
      </c>
      <c r="I352" s="16" t="s">
        <v>1227</v>
      </c>
    </row>
    <row r="353" spans="1:9" ht="102">
      <c r="A353" s="56" t="s">
        <v>1231</v>
      </c>
      <c r="B353" s="1" t="s">
        <v>1232</v>
      </c>
      <c r="C353" s="1" t="s">
        <v>366</v>
      </c>
      <c r="D353" s="3" t="s">
        <v>367</v>
      </c>
      <c r="E353" s="1" t="s">
        <v>1233</v>
      </c>
      <c r="F353" s="3">
        <v>32479759029</v>
      </c>
      <c r="G353" s="3" t="s">
        <v>25</v>
      </c>
      <c r="H353" s="3" t="s">
        <v>25</v>
      </c>
    </row>
    <row r="354" spans="1:9" ht="141" thickBot="1">
      <c r="A354" s="57" t="s">
        <v>1228</v>
      </c>
      <c r="B354" s="15" t="s">
        <v>1229</v>
      </c>
      <c r="C354" s="15" t="s">
        <v>366</v>
      </c>
      <c r="D354" s="16" t="s">
        <v>367</v>
      </c>
      <c r="E354" s="15" t="s">
        <v>1230</v>
      </c>
      <c r="F354" s="16">
        <v>32479759029</v>
      </c>
      <c r="G354" s="16" t="s">
        <v>25</v>
      </c>
      <c r="H354" s="3" t="s">
        <v>25</v>
      </c>
      <c r="I354" s="4"/>
    </row>
    <row r="355" spans="1:9" ht="38.25" customHeight="1" thickBot="1">
      <c r="A355" s="64" t="s">
        <v>860</v>
      </c>
      <c r="B355" s="50" t="s">
        <v>861</v>
      </c>
      <c r="C355" s="3" t="s">
        <v>967</v>
      </c>
      <c r="D355" s="3" t="s">
        <v>862</v>
      </c>
      <c r="E355" s="3" t="s">
        <v>863</v>
      </c>
      <c r="F355" s="3">
        <v>3226293324</v>
      </c>
      <c r="G355" s="3" t="s">
        <v>40</v>
      </c>
      <c r="H355" s="3" t="s">
        <v>25</v>
      </c>
      <c r="I355" s="3" t="s">
        <v>864</v>
      </c>
    </row>
    <row r="356" spans="1:9" ht="12.75" customHeight="1" thickBot="1">
      <c r="A356" s="71" t="s">
        <v>276</v>
      </c>
      <c r="B356" s="73" t="s">
        <v>277</v>
      </c>
      <c r="C356" s="17" t="s">
        <v>274</v>
      </c>
      <c r="D356" s="17" t="s">
        <v>1140</v>
      </c>
      <c r="E356" s="17" t="s">
        <v>275</v>
      </c>
      <c r="F356" s="17"/>
      <c r="G356" s="17"/>
      <c r="H356" s="17"/>
      <c r="I356" s="17"/>
    </row>
    <row r="357" spans="1:9" ht="25.5" customHeight="1" thickBot="1">
      <c r="A357" s="65" t="s">
        <v>592</v>
      </c>
      <c r="B357" s="51" t="s">
        <v>593</v>
      </c>
      <c r="C357" s="16" t="s">
        <v>594</v>
      </c>
      <c r="D357" s="16" t="s">
        <v>487</v>
      </c>
      <c r="E357" s="16" t="s">
        <v>595</v>
      </c>
      <c r="F357" s="16">
        <v>3226291976</v>
      </c>
      <c r="G357" s="16" t="s">
        <v>13</v>
      </c>
      <c r="H357" s="16" t="s">
        <v>14</v>
      </c>
      <c r="I357" s="16" t="s">
        <v>596</v>
      </c>
    </row>
    <row r="358" spans="1:9" ht="15">
      <c r="A358" s="55" t="s">
        <v>1332</v>
      </c>
      <c r="B358" s="4"/>
      <c r="C358" s="15" t="s">
        <v>1337</v>
      </c>
      <c r="D358" s="33" t="s">
        <v>1336</v>
      </c>
      <c r="E358" s="4" t="s">
        <v>1338</v>
      </c>
      <c r="F358" s="4"/>
      <c r="G358" s="15" t="s">
        <v>142</v>
      </c>
      <c r="H358" s="15" t="s">
        <v>1302</v>
      </c>
      <c r="I358" s="4"/>
    </row>
    <row r="359" spans="1:9" ht="242.25">
      <c r="A359" s="55" t="s">
        <v>1334</v>
      </c>
      <c r="B359" s="4"/>
      <c r="C359" s="15" t="s">
        <v>1337</v>
      </c>
      <c r="D359" s="33" t="s">
        <v>1336</v>
      </c>
      <c r="E359" s="4" t="s">
        <v>1338</v>
      </c>
      <c r="F359" s="4"/>
      <c r="G359" s="15" t="s">
        <v>142</v>
      </c>
      <c r="H359" s="15" t="s">
        <v>1302</v>
      </c>
      <c r="I359" s="4"/>
    </row>
    <row r="360" spans="1:9" ht="114.75">
      <c r="A360" s="57" t="s">
        <v>1330</v>
      </c>
      <c r="B360" s="4"/>
      <c r="C360" s="15" t="s">
        <v>1337</v>
      </c>
      <c r="D360" s="33" t="s">
        <v>1336</v>
      </c>
      <c r="E360" s="4" t="s">
        <v>1338</v>
      </c>
      <c r="F360" s="4"/>
      <c r="G360" s="15" t="s">
        <v>142</v>
      </c>
      <c r="H360" s="15" t="s">
        <v>1302</v>
      </c>
      <c r="I360" s="4"/>
    </row>
    <row r="361" spans="1:9" ht="25.5">
      <c r="A361" s="55" t="s">
        <v>1335</v>
      </c>
      <c r="B361" s="4"/>
      <c r="C361" s="15" t="s">
        <v>1337</v>
      </c>
      <c r="D361" s="33" t="s">
        <v>1336</v>
      </c>
      <c r="E361" s="4" t="s">
        <v>1338</v>
      </c>
      <c r="F361" s="4"/>
      <c r="G361" s="15" t="s">
        <v>142</v>
      </c>
      <c r="H361" s="15" t="s">
        <v>1302</v>
      </c>
      <c r="I361" s="4"/>
    </row>
    <row r="362" spans="1:9">
      <c r="A362" s="55" t="s">
        <v>1331</v>
      </c>
      <c r="B362" s="4"/>
      <c r="C362" s="15" t="s">
        <v>1337</v>
      </c>
      <c r="D362" s="33" t="s">
        <v>1336</v>
      </c>
      <c r="E362" s="4" t="s">
        <v>1338</v>
      </c>
      <c r="F362" s="4"/>
      <c r="G362" s="15" t="s">
        <v>142</v>
      </c>
      <c r="H362" s="15" t="s">
        <v>1302</v>
      </c>
      <c r="I362" s="4"/>
    </row>
    <row r="363" spans="1:9" ht="25.5">
      <c r="A363" s="55" t="s">
        <v>1333</v>
      </c>
      <c r="B363" s="4"/>
      <c r="C363" s="15" t="s">
        <v>1337</v>
      </c>
      <c r="D363" s="33" t="s">
        <v>1336</v>
      </c>
      <c r="E363" s="4" t="s">
        <v>1338</v>
      </c>
      <c r="F363" s="4"/>
      <c r="G363" s="15" t="s">
        <v>142</v>
      </c>
      <c r="H363" s="15" t="s">
        <v>1302</v>
      </c>
      <c r="I363" s="4"/>
    </row>
    <row r="364" spans="1:9">
      <c r="A364" s="54" t="s">
        <v>249</v>
      </c>
      <c r="B364" s="16" t="s">
        <v>250</v>
      </c>
      <c r="C364" s="16" t="s">
        <v>981</v>
      </c>
      <c r="D364" s="16" t="s">
        <v>1150</v>
      </c>
      <c r="E364" s="16" t="s">
        <v>251</v>
      </c>
      <c r="F364" s="16" t="s">
        <v>252</v>
      </c>
      <c r="G364" s="16" t="s">
        <v>25</v>
      </c>
      <c r="H364" s="16" t="s">
        <v>25</v>
      </c>
      <c r="I364" s="16" t="s">
        <v>253</v>
      </c>
    </row>
    <row r="365" spans="1:9">
      <c r="A365" s="54" t="s">
        <v>587</v>
      </c>
      <c r="B365" s="16" t="s">
        <v>588</v>
      </c>
      <c r="C365" s="16" t="s">
        <v>978</v>
      </c>
      <c r="D365" s="16" t="s">
        <v>589</v>
      </c>
      <c r="E365" s="16" t="s">
        <v>590</v>
      </c>
      <c r="F365" s="16">
        <v>3226293292</v>
      </c>
      <c r="G365" s="16"/>
      <c r="H365" s="16" t="s">
        <v>14</v>
      </c>
      <c r="I365" s="16" t="s">
        <v>591</v>
      </c>
    </row>
    <row r="366" spans="1:9" ht="63.75">
      <c r="A366" s="54" t="s">
        <v>56</v>
      </c>
      <c r="B366" s="16" t="s">
        <v>57</v>
      </c>
      <c r="C366" s="16" t="s">
        <v>58</v>
      </c>
      <c r="D366" s="16" t="s">
        <v>59</v>
      </c>
      <c r="E366" s="16" t="s">
        <v>60</v>
      </c>
      <c r="F366" s="16">
        <v>32497449812</v>
      </c>
      <c r="G366" s="16" t="s">
        <v>25</v>
      </c>
      <c r="H366" s="16" t="s">
        <v>25</v>
      </c>
      <c r="I366" s="16"/>
    </row>
    <row r="367" spans="1:9" ht="76.5">
      <c r="A367" s="54" t="s">
        <v>509</v>
      </c>
      <c r="B367" s="16" t="s">
        <v>510</v>
      </c>
      <c r="C367" s="16" t="s">
        <v>511</v>
      </c>
      <c r="D367" s="16" t="s">
        <v>512</v>
      </c>
      <c r="E367" s="16" t="s">
        <v>513</v>
      </c>
      <c r="F367" s="16">
        <f>31643558673</f>
        <v>31643558673</v>
      </c>
      <c r="G367" s="16" t="s">
        <v>13</v>
      </c>
      <c r="H367" s="16"/>
      <c r="I367" s="16" t="s">
        <v>514</v>
      </c>
    </row>
    <row r="368" spans="1:9" ht="127.5">
      <c r="A368" s="54" t="s">
        <v>103</v>
      </c>
      <c r="B368" s="16" t="s">
        <v>104</v>
      </c>
      <c r="C368" s="1" t="s">
        <v>1071</v>
      </c>
      <c r="D368" s="1" t="s">
        <v>1074</v>
      </c>
      <c r="E368" s="7" t="s">
        <v>1070</v>
      </c>
      <c r="F368" s="1" t="s">
        <v>1072</v>
      </c>
      <c r="G368" s="16" t="s">
        <v>25</v>
      </c>
      <c r="H368" s="16" t="s">
        <v>25</v>
      </c>
      <c r="I368" s="16"/>
    </row>
    <row r="369" spans="1:9" ht="63.75" customHeight="1">
      <c r="A369" s="55" t="s">
        <v>1052</v>
      </c>
      <c r="B369" s="4" t="s">
        <v>1053</v>
      </c>
      <c r="C369" s="4" t="s">
        <v>1062</v>
      </c>
      <c r="D369" s="4" t="s">
        <v>1069</v>
      </c>
      <c r="E369" s="4" t="s">
        <v>1054</v>
      </c>
      <c r="F369" s="4" t="s">
        <v>1055</v>
      </c>
      <c r="G369" s="4" t="s">
        <v>25</v>
      </c>
      <c r="H369" s="4" t="s">
        <v>25</v>
      </c>
      <c r="I369" s="4" t="s">
        <v>997</v>
      </c>
    </row>
    <row r="370" spans="1:9" ht="153">
      <c r="A370" s="57" t="s">
        <v>1289</v>
      </c>
      <c r="B370" s="15" t="s">
        <v>1290</v>
      </c>
      <c r="C370" s="15" t="s">
        <v>1278</v>
      </c>
      <c r="D370" s="15" t="s">
        <v>1279</v>
      </c>
      <c r="E370" s="7" t="s">
        <v>1280</v>
      </c>
      <c r="F370" s="16" t="s">
        <v>1281</v>
      </c>
      <c r="G370" t="s">
        <v>142</v>
      </c>
      <c r="H370" s="35" t="s">
        <v>282</v>
      </c>
      <c r="I370" t="s">
        <v>1288</v>
      </c>
    </row>
    <row r="371" spans="1:9">
      <c r="A371" s="57" t="s">
        <v>1283</v>
      </c>
      <c r="B371" s="15" t="s">
        <v>1284</v>
      </c>
      <c r="C371" s="15" t="s">
        <v>1278</v>
      </c>
      <c r="D371" s="15" t="s">
        <v>1279</v>
      </c>
      <c r="E371" s="7" t="s">
        <v>1280</v>
      </c>
      <c r="F371" s="16" t="s">
        <v>1281</v>
      </c>
      <c r="G371" t="s">
        <v>142</v>
      </c>
      <c r="H371" s="35" t="s">
        <v>282</v>
      </c>
      <c r="I371" t="s">
        <v>1285</v>
      </c>
    </row>
    <row r="372" spans="1:9" ht="318.75">
      <c r="A372" s="57" t="s">
        <v>1409</v>
      </c>
      <c r="B372" s="15" t="s">
        <v>1277</v>
      </c>
      <c r="C372" s="15" t="s">
        <v>1278</v>
      </c>
      <c r="D372" s="15" t="s">
        <v>1279</v>
      </c>
      <c r="E372" s="7" t="s">
        <v>1280</v>
      </c>
      <c r="F372" s="3" t="s">
        <v>1281</v>
      </c>
      <c r="G372" t="s">
        <v>142</v>
      </c>
      <c r="H372" s="35" t="s">
        <v>282</v>
      </c>
      <c r="I372" s="37" t="s">
        <v>1282</v>
      </c>
    </row>
    <row r="373" spans="1:9" ht="165.75" customHeight="1">
      <c r="A373" s="57" t="s">
        <v>1286</v>
      </c>
      <c r="B373" s="15" t="s">
        <v>1287</v>
      </c>
      <c r="C373" s="15" t="s">
        <v>1278</v>
      </c>
      <c r="D373" s="15" t="s">
        <v>1279</v>
      </c>
      <c r="E373" s="7" t="s">
        <v>1280</v>
      </c>
      <c r="F373" s="16" t="s">
        <v>1281</v>
      </c>
      <c r="G373" t="s">
        <v>142</v>
      </c>
      <c r="H373" s="35" t="s">
        <v>282</v>
      </c>
      <c r="I373" t="s">
        <v>1288</v>
      </c>
    </row>
    <row r="374" spans="1:9" ht="153">
      <c r="A374" s="55" t="s">
        <v>1364</v>
      </c>
      <c r="B374" s="4" t="s">
        <v>1365</v>
      </c>
      <c r="C374" s="16" t="s">
        <v>321</v>
      </c>
      <c r="D374" s="16" t="s">
        <v>322</v>
      </c>
      <c r="E374" s="3" t="s">
        <v>323</v>
      </c>
      <c r="F374" s="3">
        <v>26293963</v>
      </c>
      <c r="G374" s="16" t="s">
        <v>25</v>
      </c>
      <c r="H374" s="3" t="s">
        <v>25</v>
      </c>
      <c r="I374" s="4"/>
    </row>
    <row r="375" spans="1:9" ht="267.75" customHeight="1">
      <c r="A375" s="54" t="s">
        <v>319</v>
      </c>
      <c r="B375" s="16" t="s">
        <v>320</v>
      </c>
      <c r="C375" s="16" t="s">
        <v>321</v>
      </c>
      <c r="D375" s="16" t="s">
        <v>322</v>
      </c>
      <c r="E375" s="16" t="s">
        <v>323</v>
      </c>
      <c r="F375" s="16">
        <v>26293963</v>
      </c>
      <c r="G375" s="16" t="s">
        <v>25</v>
      </c>
      <c r="H375" s="3" t="s">
        <v>25</v>
      </c>
      <c r="I375" s="16"/>
    </row>
    <row r="376" spans="1:9" ht="76.5">
      <c r="A376" s="55" t="s">
        <v>1397</v>
      </c>
      <c r="B376" s="4" t="s">
        <v>1398</v>
      </c>
      <c r="C376" s="4" t="s">
        <v>1389</v>
      </c>
      <c r="D376" s="4" t="s">
        <v>1385</v>
      </c>
      <c r="E376" s="4" t="s">
        <v>1390</v>
      </c>
      <c r="F376" s="4" t="s">
        <v>1391</v>
      </c>
      <c r="G376" s="4" t="s">
        <v>40</v>
      </c>
      <c r="H376" s="4" t="s">
        <v>40</v>
      </c>
      <c r="I376" s="4" t="s">
        <v>1388</v>
      </c>
    </row>
    <row r="377" spans="1:9" ht="76.5">
      <c r="A377" s="55" t="s">
        <v>1401</v>
      </c>
      <c r="B377" s="4" t="s">
        <v>1402</v>
      </c>
      <c r="C377" s="4" t="s">
        <v>1392</v>
      </c>
      <c r="D377" s="4" t="s">
        <v>1385</v>
      </c>
      <c r="E377" s="4" t="s">
        <v>1390</v>
      </c>
      <c r="F377" s="4" t="s">
        <v>1394</v>
      </c>
      <c r="G377" s="4" t="s">
        <v>40</v>
      </c>
      <c r="H377" s="4" t="s">
        <v>25</v>
      </c>
      <c r="I377" s="4" t="s">
        <v>1388</v>
      </c>
    </row>
    <row r="378" spans="1:9" ht="210" customHeight="1">
      <c r="A378" s="55" t="s">
        <v>1399</v>
      </c>
      <c r="B378" s="4" t="s">
        <v>1400</v>
      </c>
      <c r="C378" s="4" t="s">
        <v>1392</v>
      </c>
      <c r="D378" s="4" t="s">
        <v>1385</v>
      </c>
      <c r="E378" s="4" t="s">
        <v>1390</v>
      </c>
      <c r="F378" s="4" t="s">
        <v>1393</v>
      </c>
      <c r="G378" s="4" t="s">
        <v>40</v>
      </c>
      <c r="H378" s="4" t="s">
        <v>25</v>
      </c>
      <c r="I378" s="4" t="s">
        <v>1388</v>
      </c>
    </row>
    <row r="379" spans="1:9" ht="180">
      <c r="A379" s="57" t="s">
        <v>1272</v>
      </c>
      <c r="B379" s="15" t="s">
        <v>1273</v>
      </c>
      <c r="C379" s="15" t="s">
        <v>1275</v>
      </c>
      <c r="D379" s="15" t="s">
        <v>1274</v>
      </c>
      <c r="E379" s="6" t="s">
        <v>1276</v>
      </c>
      <c r="F379" s="4"/>
      <c r="G379" s="15" t="s">
        <v>142</v>
      </c>
      <c r="H379" s="15" t="s">
        <v>142</v>
      </c>
      <c r="I379" s="4"/>
    </row>
    <row r="380" spans="1:9" ht="90">
      <c r="A380" s="55" t="s">
        <v>1011</v>
      </c>
      <c r="B380" s="4" t="s">
        <v>1012</v>
      </c>
      <c r="C380" s="4" t="s">
        <v>1058</v>
      </c>
      <c r="D380" s="15" t="s">
        <v>1306</v>
      </c>
      <c r="E380" s="4" t="s">
        <v>1013</v>
      </c>
      <c r="F380" s="4" t="s">
        <v>1014</v>
      </c>
      <c r="G380" s="4" t="s">
        <v>25</v>
      </c>
      <c r="H380" s="4" t="s">
        <v>25</v>
      </c>
      <c r="I380" s="15" t="s">
        <v>1307</v>
      </c>
    </row>
    <row r="381" spans="1:9" ht="102">
      <c r="A381" s="55" t="s">
        <v>1018</v>
      </c>
      <c r="B381" s="4" t="s">
        <v>1019</v>
      </c>
      <c r="C381" s="4" t="s">
        <v>1058</v>
      </c>
      <c r="D381" s="15" t="s">
        <v>1306</v>
      </c>
      <c r="E381" s="7" t="s">
        <v>1013</v>
      </c>
      <c r="F381" s="4" t="s">
        <v>1014</v>
      </c>
      <c r="G381" s="4" t="s">
        <v>25</v>
      </c>
      <c r="H381" s="4" t="s">
        <v>25</v>
      </c>
      <c r="I381" s="15" t="s">
        <v>1307</v>
      </c>
    </row>
    <row r="382" spans="1:9" ht="140.25">
      <c r="A382" s="55" t="s">
        <v>1048</v>
      </c>
      <c r="B382" s="4" t="s">
        <v>1049</v>
      </c>
      <c r="C382" s="4" t="s">
        <v>927</v>
      </c>
      <c r="D382" s="4" t="s">
        <v>1305</v>
      </c>
      <c r="E382" s="4" t="s">
        <v>1050</v>
      </c>
      <c r="F382" s="4" t="s">
        <v>1051</v>
      </c>
      <c r="G382" s="4" t="s">
        <v>25</v>
      </c>
      <c r="H382" s="4" t="s">
        <v>40</v>
      </c>
      <c r="I382" s="4" t="s">
        <v>997</v>
      </c>
    </row>
    <row r="383" spans="1:9" ht="38.25" customHeight="1">
      <c r="A383" s="54" t="s">
        <v>934</v>
      </c>
      <c r="B383" s="16" t="s">
        <v>935</v>
      </c>
      <c r="C383" s="16" t="s">
        <v>927</v>
      </c>
      <c r="D383" s="16"/>
      <c r="E383" s="16" t="s">
        <v>931</v>
      </c>
      <c r="F383" s="16"/>
      <c r="G383" s="16"/>
      <c r="H383" s="16"/>
      <c r="I383" s="16"/>
    </row>
    <row r="384" spans="1:9" ht="204">
      <c r="A384" s="54" t="s">
        <v>856</v>
      </c>
      <c r="B384" s="3" t="s">
        <v>857</v>
      </c>
      <c r="C384" s="3" t="s">
        <v>979</v>
      </c>
      <c r="D384" s="16" t="s">
        <v>858</v>
      </c>
      <c r="E384" s="3" t="s">
        <v>859</v>
      </c>
      <c r="F384" s="16">
        <v>32498687558</v>
      </c>
      <c r="G384" s="3" t="s">
        <v>25</v>
      </c>
      <c r="H384" s="3" t="s">
        <v>25</v>
      </c>
    </row>
    <row r="385" spans="1:9" ht="191.25">
      <c r="A385" s="55" t="s">
        <v>1076</v>
      </c>
      <c r="B385" s="4" t="s">
        <v>1077</v>
      </c>
      <c r="C385" s="4" t="s">
        <v>881</v>
      </c>
      <c r="D385" s="4" t="s">
        <v>882</v>
      </c>
      <c r="E385" s="4" t="s">
        <v>883</v>
      </c>
      <c r="F385" s="4" t="s">
        <v>887</v>
      </c>
      <c r="G385" s="4" t="s">
        <v>25</v>
      </c>
      <c r="H385" s="4" t="s">
        <v>25</v>
      </c>
      <c r="I385" s="4"/>
    </row>
    <row r="386" spans="1:9" ht="178.5" customHeight="1">
      <c r="A386" s="54" t="s">
        <v>896</v>
      </c>
      <c r="B386" s="16"/>
      <c r="C386" s="16" t="s">
        <v>881</v>
      </c>
      <c r="D386" s="16" t="s">
        <v>882</v>
      </c>
      <c r="E386" s="16" t="s">
        <v>883</v>
      </c>
      <c r="F386" s="16" t="s">
        <v>887</v>
      </c>
      <c r="G386" s="16" t="s">
        <v>25</v>
      </c>
      <c r="H386" s="16" t="s">
        <v>25</v>
      </c>
      <c r="I386" s="16"/>
    </row>
    <row r="387" spans="1:9" ht="191.25">
      <c r="A387" s="54" t="s">
        <v>894</v>
      </c>
      <c r="B387" s="16" t="s">
        <v>895</v>
      </c>
      <c r="C387" s="16" t="s">
        <v>881</v>
      </c>
      <c r="D387" s="16" t="s">
        <v>882</v>
      </c>
      <c r="E387" s="16" t="s">
        <v>883</v>
      </c>
      <c r="F387" s="16" t="s">
        <v>887</v>
      </c>
      <c r="G387" s="16" t="s">
        <v>25</v>
      </c>
      <c r="H387" s="16" t="s">
        <v>25</v>
      </c>
      <c r="I387" s="16"/>
    </row>
    <row r="388" spans="1:9" ht="78.75" customHeight="1">
      <c r="A388" s="54" t="s">
        <v>892</v>
      </c>
      <c r="B388" s="16" t="s">
        <v>893</v>
      </c>
      <c r="C388" s="16" t="s">
        <v>881</v>
      </c>
      <c r="D388" s="16" t="s">
        <v>882</v>
      </c>
      <c r="E388" s="16" t="s">
        <v>883</v>
      </c>
      <c r="F388" s="16" t="s">
        <v>887</v>
      </c>
      <c r="G388" s="16" t="s">
        <v>25</v>
      </c>
      <c r="H388" s="16" t="s">
        <v>25</v>
      </c>
      <c r="I388" s="16"/>
    </row>
    <row r="389" spans="1:9" ht="26.25" customHeight="1">
      <c r="A389" s="54" t="s">
        <v>888</v>
      </c>
      <c r="B389" s="16" t="s">
        <v>889</v>
      </c>
      <c r="C389" s="16" t="s">
        <v>881</v>
      </c>
      <c r="D389" s="16" t="s">
        <v>882</v>
      </c>
      <c r="E389" s="16" t="s">
        <v>883</v>
      </c>
      <c r="F389" s="16" t="s">
        <v>887</v>
      </c>
      <c r="G389" s="16" t="s">
        <v>25</v>
      </c>
      <c r="H389" s="16" t="s">
        <v>25</v>
      </c>
      <c r="I389" s="16"/>
    </row>
    <row r="390" spans="1:9" ht="63" customHeight="1">
      <c r="A390" s="54" t="s">
        <v>884</v>
      </c>
      <c r="B390" s="16" t="s">
        <v>885</v>
      </c>
      <c r="C390" s="3" t="s">
        <v>881</v>
      </c>
      <c r="D390" s="3" t="s">
        <v>886</v>
      </c>
      <c r="E390" s="3" t="s">
        <v>883</v>
      </c>
      <c r="F390" s="3" t="s">
        <v>887</v>
      </c>
      <c r="G390" s="3" t="s">
        <v>25</v>
      </c>
      <c r="H390" s="3" t="s">
        <v>25</v>
      </c>
    </row>
    <row r="391" spans="1:9" ht="204">
      <c r="A391" s="54" t="s">
        <v>897</v>
      </c>
      <c r="C391" s="3" t="s">
        <v>881</v>
      </c>
      <c r="D391" s="16" t="s">
        <v>882</v>
      </c>
      <c r="E391" s="3" t="s">
        <v>883</v>
      </c>
      <c r="F391" s="3" t="s">
        <v>887</v>
      </c>
      <c r="G391" s="3" t="s">
        <v>25</v>
      </c>
      <c r="H391" s="3" t="s">
        <v>25</v>
      </c>
    </row>
    <row r="392" spans="1:9" ht="51" customHeight="1">
      <c r="A392" s="54" t="s">
        <v>890</v>
      </c>
      <c r="B392" s="16" t="s">
        <v>891</v>
      </c>
      <c r="C392" s="16" t="s">
        <v>881</v>
      </c>
      <c r="D392" s="16" t="s">
        <v>882</v>
      </c>
      <c r="E392" s="16" t="s">
        <v>883</v>
      </c>
      <c r="F392" s="16" t="s">
        <v>887</v>
      </c>
      <c r="G392" s="16" t="s">
        <v>25</v>
      </c>
      <c r="H392" s="3" t="s">
        <v>25</v>
      </c>
      <c r="I392" s="16"/>
    </row>
    <row r="393" spans="1:9" ht="191.25" customHeight="1">
      <c r="A393" s="55" t="s">
        <v>1253</v>
      </c>
      <c r="B393" s="15" t="s">
        <v>1254</v>
      </c>
      <c r="C393" s="4" t="s">
        <v>1255</v>
      </c>
      <c r="D393" s="4" t="s">
        <v>1256</v>
      </c>
      <c r="E393" s="4" t="s">
        <v>1257</v>
      </c>
      <c r="F393" s="4" t="s">
        <v>1258</v>
      </c>
      <c r="G393" s="4" t="s">
        <v>25</v>
      </c>
      <c r="H393" s="4" t="s">
        <v>25</v>
      </c>
      <c r="I393" s="4"/>
    </row>
    <row r="394" spans="1:9">
      <c r="A394" s="54" t="s">
        <v>851</v>
      </c>
      <c r="B394" s="3" t="s">
        <v>852</v>
      </c>
      <c r="C394" s="3" t="s">
        <v>853</v>
      </c>
      <c r="D394" s="3" t="s">
        <v>854</v>
      </c>
      <c r="E394" s="8" t="s">
        <v>1075</v>
      </c>
      <c r="F394" s="3">
        <v>3226293029</v>
      </c>
      <c r="G394" s="3" t="s">
        <v>40</v>
      </c>
      <c r="H394" s="3" t="s">
        <v>25</v>
      </c>
      <c r="I394" s="3" t="s">
        <v>855</v>
      </c>
    </row>
    <row r="395" spans="1:9">
      <c r="A395" s="54" t="s">
        <v>148</v>
      </c>
      <c r="B395" s="16"/>
      <c r="C395" s="16" t="s">
        <v>149</v>
      </c>
      <c r="D395" s="16" t="s">
        <v>1132</v>
      </c>
      <c r="E395" s="16" t="s">
        <v>150</v>
      </c>
      <c r="F395" s="16"/>
      <c r="G395" s="16"/>
      <c r="H395" s="16" t="s">
        <v>14</v>
      </c>
      <c r="I395" s="16"/>
    </row>
    <row r="396" spans="1:9">
      <c r="A396" s="58" t="s">
        <v>648</v>
      </c>
      <c r="B396" s="11" t="s">
        <v>1312</v>
      </c>
      <c r="C396" s="17" t="s">
        <v>649</v>
      </c>
      <c r="D396" s="17" t="s">
        <v>1313</v>
      </c>
      <c r="E396" s="12" t="s">
        <v>990</v>
      </c>
      <c r="F396" s="17" t="s">
        <v>651</v>
      </c>
      <c r="G396" s="17" t="s">
        <v>25</v>
      </c>
      <c r="H396" s="11" t="s">
        <v>142</v>
      </c>
      <c r="I396" s="17"/>
    </row>
    <row r="397" spans="1:9">
      <c r="A397" s="58" t="s">
        <v>648</v>
      </c>
      <c r="B397" s="11" t="s">
        <v>989</v>
      </c>
      <c r="C397" s="17" t="s">
        <v>649</v>
      </c>
      <c r="D397" s="17" t="s">
        <v>650</v>
      </c>
      <c r="E397" s="12" t="s">
        <v>990</v>
      </c>
      <c r="F397" s="17" t="s">
        <v>651</v>
      </c>
      <c r="G397" s="17" t="s">
        <v>25</v>
      </c>
      <c r="H397" s="11" t="s">
        <v>142</v>
      </c>
      <c r="I397" s="17"/>
    </row>
    <row r="398" spans="1:9">
      <c r="A398" s="54" t="s">
        <v>575</v>
      </c>
      <c r="B398" s="16" t="s">
        <v>576</v>
      </c>
      <c r="C398" s="16" t="s">
        <v>968</v>
      </c>
      <c r="D398" s="16" t="s">
        <v>573</v>
      </c>
      <c r="E398" s="16" t="s">
        <v>574</v>
      </c>
      <c r="F398" s="16">
        <v>3226293261</v>
      </c>
      <c r="G398" s="16"/>
      <c r="H398" s="16" t="s">
        <v>14</v>
      </c>
      <c r="I398" s="16"/>
    </row>
    <row r="399" spans="1:9">
      <c r="A399" s="54" t="s">
        <v>571</v>
      </c>
      <c r="B399" s="3" t="s">
        <v>572</v>
      </c>
      <c r="C399" s="3" t="s">
        <v>968</v>
      </c>
      <c r="D399" s="16" t="s">
        <v>573</v>
      </c>
      <c r="E399" s="3" t="s">
        <v>574</v>
      </c>
      <c r="F399" s="16">
        <v>3226293261</v>
      </c>
      <c r="H399" s="3" t="s">
        <v>14</v>
      </c>
    </row>
    <row r="400" spans="1:9" ht="114.75" customHeight="1">
      <c r="A400" s="54" t="s">
        <v>577</v>
      </c>
      <c r="B400" s="16" t="s">
        <v>578</v>
      </c>
      <c r="C400" s="16" t="s">
        <v>969</v>
      </c>
      <c r="D400" s="16" t="s">
        <v>579</v>
      </c>
      <c r="E400" s="16" t="s">
        <v>580</v>
      </c>
      <c r="F400" s="16" t="s">
        <v>581</v>
      </c>
      <c r="G400" s="16" t="s">
        <v>40</v>
      </c>
      <c r="H400" s="16" t="s">
        <v>25</v>
      </c>
      <c r="I400" s="16"/>
    </row>
    <row r="401" spans="1:9" ht="25.5" customHeight="1">
      <c r="A401" s="54" t="s">
        <v>582</v>
      </c>
      <c r="B401" s="16" t="s">
        <v>583</v>
      </c>
      <c r="C401" s="16" t="s">
        <v>950</v>
      </c>
      <c r="D401" s="16" t="s">
        <v>579</v>
      </c>
      <c r="E401" s="16" t="s">
        <v>580</v>
      </c>
      <c r="F401" s="16" t="s">
        <v>581</v>
      </c>
      <c r="G401" s="16" t="s">
        <v>25</v>
      </c>
      <c r="H401" s="16" t="s">
        <v>25</v>
      </c>
      <c r="I401" s="16"/>
    </row>
    <row r="402" spans="1:9" ht="25.5" customHeight="1">
      <c r="A402" s="54" t="s">
        <v>449</v>
      </c>
      <c r="B402" s="16" t="s">
        <v>450</v>
      </c>
      <c r="C402" s="16" t="s">
        <v>451</v>
      </c>
      <c r="D402" s="16" t="s">
        <v>452</v>
      </c>
      <c r="E402" s="16" t="s">
        <v>453</v>
      </c>
      <c r="F402" s="16" t="s">
        <v>454</v>
      </c>
      <c r="G402" s="16" t="s">
        <v>25</v>
      </c>
      <c r="H402" s="16" t="s">
        <v>25</v>
      </c>
      <c r="I402" s="16" t="s">
        <v>455</v>
      </c>
    </row>
    <row r="403" spans="1:9" ht="38.25" customHeight="1">
      <c r="A403" s="54" t="s">
        <v>938</v>
      </c>
      <c r="B403" s="16"/>
      <c r="C403" s="16" t="s">
        <v>939</v>
      </c>
      <c r="D403" s="16"/>
      <c r="E403" s="16" t="s">
        <v>339</v>
      </c>
      <c r="F403" s="16"/>
      <c r="G403" s="16"/>
      <c r="H403" s="16"/>
      <c r="I403" s="16"/>
    </row>
    <row r="404" spans="1:9">
      <c r="B404" s="16"/>
      <c r="C404" s="16"/>
      <c r="D404" s="16"/>
      <c r="E404" s="16"/>
      <c r="F404" s="16"/>
      <c r="G404" s="16"/>
      <c r="H404" s="16"/>
      <c r="I404" s="16"/>
    </row>
    <row r="405" spans="1:9">
      <c r="B405" s="16"/>
      <c r="C405" s="16"/>
      <c r="D405" s="16"/>
      <c r="E405" s="16"/>
      <c r="F405" s="16"/>
      <c r="G405" s="16"/>
      <c r="H405" s="16"/>
      <c r="I405" s="16"/>
    </row>
    <row r="406" spans="1:9">
      <c r="B406" s="16"/>
      <c r="C406" s="16"/>
      <c r="D406" s="16"/>
      <c r="E406" s="16"/>
      <c r="F406" s="16"/>
      <c r="G406" s="16"/>
      <c r="H406" s="16"/>
      <c r="I406" s="16"/>
    </row>
    <row r="407" spans="1:9">
      <c r="B407" s="16"/>
      <c r="C407" s="16"/>
      <c r="D407" s="16"/>
      <c r="E407" s="16"/>
      <c r="F407" s="16"/>
      <c r="G407" s="16"/>
      <c r="H407" s="16"/>
      <c r="I407" s="16"/>
    </row>
    <row r="408" spans="1:9" ht="51" customHeight="1">
      <c r="B408" s="16"/>
      <c r="C408" s="16"/>
      <c r="D408" s="16"/>
      <c r="E408" s="16"/>
      <c r="F408" s="16"/>
      <c r="G408" s="16"/>
      <c r="H408" s="16"/>
      <c r="I408" s="16"/>
    </row>
    <row r="409" spans="1:9">
      <c r="B409" s="16"/>
      <c r="C409" s="16"/>
      <c r="D409" s="16"/>
      <c r="E409" s="16"/>
      <c r="F409" s="16"/>
      <c r="G409" s="16"/>
      <c r="H409" s="16"/>
      <c r="I409" s="16"/>
    </row>
    <row r="410" spans="1:9">
      <c r="B410" s="16"/>
      <c r="C410" s="16"/>
      <c r="D410" s="16"/>
      <c r="E410" s="16"/>
      <c r="F410" s="16"/>
      <c r="G410" s="16"/>
      <c r="H410" s="16"/>
      <c r="I410" s="16"/>
    </row>
    <row r="411" spans="1:9">
      <c r="B411" s="16"/>
      <c r="C411" s="16"/>
      <c r="D411" s="16"/>
      <c r="E411" s="16"/>
      <c r="F411" s="16"/>
      <c r="G411" s="16"/>
      <c r="H411" s="16"/>
      <c r="I411" s="16"/>
    </row>
    <row r="412" spans="1:9">
      <c r="B412" s="16"/>
      <c r="C412" s="16"/>
      <c r="D412" s="16"/>
      <c r="G412" s="16"/>
    </row>
    <row r="413" spans="1:9">
      <c r="B413" s="16"/>
      <c r="C413" s="16"/>
      <c r="D413" s="16"/>
      <c r="E413" s="16"/>
      <c r="F413" s="16"/>
      <c r="G413" s="16"/>
      <c r="H413" s="16"/>
      <c r="I413" s="16"/>
    </row>
    <row r="414" spans="1:9">
      <c r="B414" s="16"/>
      <c r="C414" s="16"/>
      <c r="D414" s="16"/>
      <c r="E414" s="16"/>
      <c r="F414" s="16"/>
      <c r="G414" s="16"/>
      <c r="H414" s="16"/>
      <c r="I414" s="16"/>
    </row>
    <row r="415" spans="1:9">
      <c r="A415" s="55"/>
      <c r="B415" s="4"/>
      <c r="C415" s="4"/>
      <c r="D415" s="4"/>
      <c r="E415" s="4"/>
      <c r="F415" s="4"/>
      <c r="G415" s="4"/>
      <c r="H415" s="4"/>
      <c r="I415" s="4"/>
    </row>
    <row r="416" spans="1:9">
      <c r="A416" s="55"/>
      <c r="B416" s="4"/>
      <c r="C416" s="4"/>
      <c r="D416" s="4"/>
      <c r="E416" s="4"/>
      <c r="F416" s="4"/>
      <c r="G416" s="4"/>
      <c r="H416" s="4"/>
      <c r="I416" s="4"/>
    </row>
    <row r="417" spans="2:9" ht="12.75" customHeight="1">
      <c r="B417" s="16"/>
      <c r="C417" s="16"/>
      <c r="D417" s="16"/>
      <c r="E417" s="16"/>
      <c r="F417" s="16"/>
      <c r="G417" s="16"/>
      <c r="H417" s="16"/>
      <c r="I417" s="16"/>
    </row>
    <row r="418" spans="2:9">
      <c r="B418" s="16"/>
      <c r="C418" s="16"/>
      <c r="D418" s="16"/>
      <c r="E418" s="16"/>
      <c r="F418" s="16"/>
      <c r="G418" s="16"/>
      <c r="H418" s="16"/>
      <c r="I418" s="16"/>
    </row>
    <row r="419" spans="2:9">
      <c r="B419" s="16"/>
      <c r="C419" s="16"/>
      <c r="D419" s="16"/>
      <c r="E419" s="16"/>
      <c r="F419" s="16"/>
      <c r="G419" s="16"/>
      <c r="H419" s="16"/>
      <c r="I419" s="16"/>
    </row>
    <row r="420" spans="2:9">
      <c r="B420" s="16"/>
      <c r="C420" s="16"/>
      <c r="D420" s="16"/>
      <c r="E420" s="16"/>
      <c r="F420" s="16"/>
      <c r="G420" s="16"/>
      <c r="H420" s="16"/>
      <c r="I420" s="16"/>
    </row>
    <row r="422" spans="2:9">
      <c r="B422" s="16"/>
      <c r="C422" s="16"/>
      <c r="D422" s="16"/>
      <c r="E422" s="16"/>
      <c r="F422" s="16"/>
      <c r="G422" s="16"/>
      <c r="H422" s="16"/>
      <c r="I422" s="16"/>
    </row>
    <row r="423" spans="2:9">
      <c r="B423" s="16"/>
      <c r="C423" s="16"/>
      <c r="D423" s="16"/>
      <c r="E423" s="16"/>
      <c r="F423" s="16"/>
      <c r="G423" s="16"/>
      <c r="H423" s="16"/>
      <c r="I423" s="16"/>
    </row>
    <row r="424" spans="2:9">
      <c r="B424" s="16"/>
      <c r="C424" s="16"/>
      <c r="D424" s="16"/>
      <c r="E424" s="16"/>
      <c r="F424" s="16"/>
      <c r="G424" s="16"/>
      <c r="H424" s="16"/>
      <c r="I424" s="16"/>
    </row>
    <row r="425" spans="2:9">
      <c r="E425" s="16"/>
    </row>
    <row r="426" spans="2:9">
      <c r="D426" s="16"/>
    </row>
    <row r="427" spans="2:9">
      <c r="B427" s="16"/>
      <c r="C427" s="16"/>
      <c r="D427" s="16"/>
      <c r="E427" s="16"/>
      <c r="F427" s="16"/>
      <c r="G427" s="16"/>
      <c r="H427" s="16"/>
      <c r="I427" s="16"/>
    </row>
    <row r="428" spans="2:9">
      <c r="B428" s="16"/>
      <c r="C428" s="16"/>
      <c r="D428" s="16"/>
      <c r="E428" s="16"/>
      <c r="F428" s="16"/>
      <c r="G428" s="16"/>
      <c r="H428" s="16"/>
      <c r="I428" s="16"/>
    </row>
    <row r="429" spans="2:9">
      <c r="B429" s="16"/>
      <c r="C429" s="16"/>
      <c r="D429" s="16"/>
      <c r="E429" s="16"/>
      <c r="F429" s="16"/>
      <c r="G429" s="16"/>
      <c r="H429" s="16"/>
      <c r="I429" s="16"/>
    </row>
    <row r="431" spans="2:9" ht="114.75" customHeight="1">
      <c r="B431" s="16"/>
      <c r="C431" s="16"/>
      <c r="D431" s="16"/>
      <c r="E431" s="16"/>
      <c r="F431" s="16"/>
      <c r="G431" s="16"/>
      <c r="H431" s="16"/>
      <c r="I431" s="16"/>
    </row>
    <row r="432" spans="2:9" ht="51" customHeight="1">
      <c r="B432" s="16"/>
      <c r="C432" s="16"/>
      <c r="D432" s="16"/>
      <c r="E432" s="16"/>
      <c r="F432" s="16"/>
      <c r="G432" s="16"/>
      <c r="H432" s="16"/>
      <c r="I432" s="16"/>
    </row>
    <row r="433" spans="1:9" ht="51" customHeight="1">
      <c r="B433" s="16"/>
      <c r="C433" s="16"/>
      <c r="D433" s="16"/>
      <c r="E433" s="16"/>
      <c r="F433" s="16"/>
      <c r="G433" s="16"/>
      <c r="H433" s="16"/>
      <c r="I433" s="16"/>
    </row>
    <row r="434" spans="1:9" s="5" customFormat="1">
      <c r="A434" s="54"/>
      <c r="B434" s="16"/>
      <c r="C434" s="16"/>
      <c r="D434" s="16"/>
      <c r="E434" s="16"/>
      <c r="F434" s="16"/>
      <c r="G434" s="16"/>
      <c r="H434" s="16"/>
      <c r="I434" s="16"/>
    </row>
    <row r="435" spans="1:9">
      <c r="B435" s="16"/>
      <c r="C435" s="16"/>
      <c r="D435" s="16"/>
      <c r="E435" s="16"/>
      <c r="F435" s="16"/>
      <c r="G435" s="16"/>
      <c r="H435" s="16"/>
      <c r="I435" s="16"/>
    </row>
    <row r="436" spans="1:9" ht="102" customHeight="1">
      <c r="B436" s="16"/>
      <c r="C436" s="16"/>
      <c r="D436" s="16"/>
      <c r="E436" s="16"/>
      <c r="F436" s="16"/>
      <c r="G436" s="16"/>
      <c r="H436" s="36"/>
      <c r="I436" s="53"/>
    </row>
    <row r="437" spans="1:9" ht="25.5" customHeight="1">
      <c r="B437" s="16"/>
      <c r="C437" s="16"/>
      <c r="D437" s="16"/>
      <c r="E437" s="16"/>
      <c r="F437" s="16"/>
      <c r="G437" s="16"/>
      <c r="H437" s="36"/>
      <c r="I437" s="16"/>
    </row>
    <row r="438" spans="1:9" ht="63.75" customHeight="1">
      <c r="B438" s="16"/>
      <c r="C438" s="16"/>
      <c r="D438" s="16"/>
      <c r="E438" s="16"/>
      <c r="F438" s="16"/>
      <c r="G438" s="16"/>
      <c r="H438" s="36"/>
      <c r="I438" s="16"/>
    </row>
    <row r="439" spans="1:9">
      <c r="B439" s="16"/>
      <c r="C439" s="16"/>
      <c r="D439" s="16"/>
      <c r="E439" s="16"/>
      <c r="F439" s="16"/>
      <c r="G439" s="16"/>
      <c r="H439" s="36"/>
      <c r="I439" s="16"/>
    </row>
    <row r="440" spans="1:9">
      <c r="B440" s="16"/>
      <c r="C440" s="16"/>
      <c r="D440" s="16"/>
      <c r="E440" s="16"/>
      <c r="F440" s="16"/>
      <c r="G440" s="16"/>
      <c r="H440" s="16"/>
      <c r="I440" s="16"/>
    </row>
    <row r="441" spans="1:9">
      <c r="B441" s="16"/>
      <c r="C441" s="16"/>
      <c r="D441" s="16"/>
      <c r="E441" s="16"/>
      <c r="F441" s="16"/>
      <c r="G441" s="16"/>
      <c r="H441" s="16"/>
      <c r="I441" s="16"/>
    </row>
    <row r="442" spans="1:9" ht="102" customHeight="1">
      <c r="B442" s="16"/>
      <c r="C442" s="16"/>
      <c r="D442" s="16"/>
      <c r="E442" s="16"/>
      <c r="F442" s="16"/>
      <c r="G442" s="16"/>
      <c r="H442" s="16"/>
      <c r="I442" s="16"/>
    </row>
    <row r="443" spans="1:9">
      <c r="H443" s="16"/>
    </row>
    <row r="444" spans="1:9" ht="315" customHeight="1">
      <c r="B444" s="16"/>
      <c r="C444" s="16"/>
      <c r="D444" s="16"/>
      <c r="E444" s="16"/>
      <c r="F444" s="16"/>
      <c r="G444" s="16"/>
      <c r="H444" s="16"/>
      <c r="I444" s="16"/>
    </row>
    <row r="445" spans="1:9" ht="315" customHeight="1">
      <c r="B445" s="16"/>
      <c r="C445" s="16"/>
      <c r="D445" s="16"/>
      <c r="E445" s="16"/>
      <c r="F445" s="16"/>
      <c r="G445" s="16"/>
      <c r="H445" s="16"/>
      <c r="I445" s="16"/>
    </row>
    <row r="446" spans="1:9" ht="165" customHeight="1">
      <c r="B446" s="16"/>
      <c r="C446" s="16"/>
      <c r="D446" s="16"/>
      <c r="E446" s="16"/>
      <c r="F446" s="16"/>
      <c r="G446" s="16"/>
      <c r="H446" s="39"/>
      <c r="I446" s="39"/>
    </row>
    <row r="447" spans="1:9" ht="216.75" customHeight="1">
      <c r="B447" s="16"/>
      <c r="C447" s="16"/>
      <c r="D447" s="16"/>
      <c r="E447" s="16"/>
      <c r="F447" s="16"/>
      <c r="G447" s="16"/>
      <c r="H447" s="39"/>
      <c r="I447" s="16"/>
    </row>
    <row r="448" spans="1:9" ht="51.75" customHeight="1">
      <c r="B448" s="16"/>
      <c r="C448" s="16"/>
      <c r="D448" s="16"/>
      <c r="E448" s="16"/>
      <c r="F448" s="16"/>
      <c r="G448" s="16"/>
      <c r="H448" s="39"/>
      <c r="I448" s="16"/>
    </row>
    <row r="449" spans="2:9" ht="47.25" customHeight="1">
      <c r="B449" s="16"/>
      <c r="C449" s="16"/>
      <c r="D449" s="16"/>
      <c r="E449" s="16"/>
      <c r="F449" s="16"/>
      <c r="G449" s="16"/>
      <c r="H449" s="39"/>
      <c r="I449" s="16"/>
    </row>
    <row r="450" spans="2:9" ht="81" customHeight="1">
      <c r="B450" s="16"/>
      <c r="C450" s="16"/>
      <c r="D450" s="16"/>
      <c r="E450" s="16"/>
      <c r="F450" s="16"/>
      <c r="G450" s="16"/>
      <c r="H450" s="16"/>
      <c r="I450" s="16"/>
    </row>
    <row r="451" spans="2:9" ht="47.25" customHeight="1">
      <c r="B451" s="16"/>
      <c r="C451" s="16"/>
      <c r="D451" s="16"/>
      <c r="E451" s="16"/>
      <c r="F451" s="16"/>
      <c r="G451" s="16"/>
      <c r="H451" s="16"/>
      <c r="I451" s="16"/>
    </row>
    <row r="452" spans="2:9">
      <c r="B452" s="16"/>
      <c r="C452" s="16"/>
      <c r="D452" s="16"/>
      <c r="E452" s="16"/>
      <c r="F452" s="16"/>
      <c r="G452" s="16"/>
      <c r="H452" s="16"/>
      <c r="I452" s="16"/>
    </row>
    <row r="453" spans="2:9">
      <c r="B453" s="16"/>
      <c r="C453" s="16"/>
      <c r="D453" s="16"/>
      <c r="E453" s="16"/>
      <c r="F453" s="16"/>
      <c r="G453" s="16"/>
      <c r="H453" s="16"/>
      <c r="I453" s="16"/>
    </row>
    <row r="454" spans="2:9">
      <c r="B454" s="16"/>
      <c r="C454" s="16"/>
      <c r="D454" s="16"/>
      <c r="E454" s="16"/>
      <c r="F454" s="16"/>
      <c r="G454" s="16"/>
      <c r="H454" s="16"/>
      <c r="I454" s="16"/>
    </row>
    <row r="455" spans="2:9">
      <c r="B455" s="16"/>
      <c r="C455" s="16"/>
      <c r="D455" s="16"/>
      <c r="E455" s="16"/>
      <c r="F455" s="16"/>
      <c r="G455" s="16"/>
      <c r="H455" s="16"/>
      <c r="I455" s="16"/>
    </row>
    <row r="456" spans="2:9">
      <c r="B456" s="16"/>
      <c r="C456" s="16"/>
      <c r="D456" s="16"/>
      <c r="E456" s="16"/>
      <c r="F456" s="16"/>
      <c r="G456" s="16"/>
      <c r="H456" s="16"/>
      <c r="I456" s="16"/>
    </row>
    <row r="457" spans="2:9">
      <c r="B457" s="16"/>
      <c r="C457" s="16"/>
      <c r="D457" s="16"/>
      <c r="E457" s="16"/>
      <c r="F457" s="16"/>
      <c r="G457" s="16"/>
      <c r="H457" s="16"/>
      <c r="I457" s="16"/>
    </row>
    <row r="458" spans="2:9">
      <c r="B458" s="16"/>
      <c r="C458" s="16"/>
      <c r="D458" s="16"/>
      <c r="E458" s="16"/>
      <c r="F458" s="16"/>
      <c r="G458" s="16"/>
      <c r="H458" s="16"/>
      <c r="I458" s="16"/>
    </row>
    <row r="459" spans="2:9">
      <c r="B459" s="16"/>
      <c r="C459" s="16"/>
      <c r="D459" s="16"/>
      <c r="E459" s="16"/>
      <c r="F459" s="16"/>
      <c r="G459" s="16"/>
      <c r="H459" s="16"/>
      <c r="I459" s="16"/>
    </row>
    <row r="460" spans="2:9">
      <c r="B460" s="16"/>
      <c r="C460" s="16"/>
      <c r="D460" s="16"/>
      <c r="E460" s="16"/>
      <c r="F460" s="16"/>
      <c r="G460" s="16"/>
      <c r="H460" s="16"/>
      <c r="I460" s="16"/>
    </row>
    <row r="461" spans="2:9">
      <c r="B461" s="16"/>
      <c r="C461" s="16"/>
      <c r="D461" s="16"/>
      <c r="E461" s="16"/>
      <c r="F461" s="16"/>
      <c r="G461" s="16"/>
      <c r="H461" s="16"/>
      <c r="I461" s="16"/>
    </row>
    <row r="462" spans="2:9">
      <c r="B462" s="16"/>
      <c r="C462" s="16"/>
      <c r="D462" s="16"/>
      <c r="E462" s="16"/>
      <c r="F462" s="16"/>
      <c r="G462" s="16"/>
      <c r="H462" s="16"/>
      <c r="I462" s="16"/>
    </row>
    <row r="463" spans="2:9">
      <c r="B463" s="16"/>
      <c r="C463" s="16"/>
      <c r="D463" s="16"/>
      <c r="E463" s="16"/>
      <c r="F463" s="16"/>
      <c r="G463" s="16"/>
      <c r="H463" s="16"/>
      <c r="I463" s="16"/>
    </row>
    <row r="464" spans="2:9">
      <c r="B464" s="16"/>
      <c r="C464" s="16"/>
      <c r="D464" s="16"/>
      <c r="E464" s="16"/>
      <c r="F464" s="16"/>
      <c r="G464" s="16"/>
      <c r="H464" s="16"/>
      <c r="I464" s="16"/>
    </row>
    <row r="465" spans="1:9" ht="102">
      <c r="B465" s="16"/>
      <c r="C465" s="16"/>
      <c r="D465" s="16"/>
      <c r="E465" s="16"/>
      <c r="F465" s="16"/>
      <c r="G465" s="16"/>
      <c r="H465" s="16"/>
      <c r="I465" s="16"/>
    </row>
    <row r="466" spans="1:9" ht="63.75">
      <c r="A466" s="66"/>
      <c r="B466" s="17"/>
      <c r="C466" s="17"/>
      <c r="D466" s="17"/>
      <c r="E466" s="17"/>
      <c r="F466" s="17"/>
      <c r="G466" s="17"/>
      <c r="H466" s="17"/>
      <c r="I466" s="17"/>
    </row>
    <row r="467" spans="1:9" ht="178.5">
      <c r="A467" s="58"/>
      <c r="B467" s="17"/>
      <c r="C467" s="17"/>
      <c r="D467" s="17"/>
      <c r="E467" s="17"/>
      <c r="F467" s="17"/>
      <c r="G467" s="17"/>
      <c r="H467" s="17"/>
      <c r="I467" s="17"/>
    </row>
    <row r="468" spans="1:9" ht="165.75">
      <c r="B468" s="16"/>
      <c r="C468" s="16"/>
      <c r="D468" s="16"/>
      <c r="E468" s="16"/>
      <c r="F468" s="16"/>
      <c r="G468" s="16"/>
      <c r="H468" s="16"/>
      <c r="I468" s="16"/>
    </row>
    <row r="469" spans="1:9" ht="165.75">
      <c r="B469" s="16"/>
      <c r="C469" s="16"/>
      <c r="D469" s="16"/>
      <c r="E469" s="16"/>
      <c r="F469" s="16"/>
      <c r="G469" s="16"/>
      <c r="H469" s="16"/>
      <c r="I469" s="16"/>
    </row>
    <row r="470" spans="1:9" ht="216.75">
      <c r="B470" s="16"/>
      <c r="C470" s="16"/>
      <c r="D470" s="16"/>
      <c r="E470" s="16"/>
      <c r="F470" s="16"/>
      <c r="G470" s="16"/>
      <c r="H470" s="16"/>
      <c r="I470" s="16"/>
    </row>
    <row r="471" spans="1:9" ht="63.75">
      <c r="B471" s="16"/>
      <c r="C471" s="16"/>
      <c r="D471" s="16"/>
      <c r="E471" s="16"/>
      <c r="F471" s="16"/>
      <c r="G471" s="16"/>
      <c r="H471" s="16"/>
      <c r="I471" s="16"/>
    </row>
    <row r="472" spans="1:9">
      <c r="A472" s="55"/>
      <c r="B472" s="4"/>
      <c r="C472" s="4"/>
      <c r="D472" s="4"/>
      <c r="E472" s="4"/>
      <c r="F472" s="4"/>
      <c r="G472" s="4"/>
      <c r="H472" s="4"/>
      <c r="I472" s="4"/>
    </row>
  </sheetData>
  <mergeCells count="5">
    <mergeCell ref="A1:B1"/>
    <mergeCell ref="A2:B2"/>
    <mergeCell ref="A3:B3"/>
    <mergeCell ref="A4:B4"/>
    <mergeCell ref="A5:B5"/>
  </mergeCells>
  <phoneticPr fontId="10" type="noConversion"/>
  <hyperlinks>
    <hyperlink ref="E250" r:id="rId1" display="kris.boudt@vub.ac.be" xr:uid="{00000000-0004-0000-0000-000001000000}"/>
    <hyperlink ref="E249" r:id="rId2" display="kris.boudt@vub.ac.be" xr:uid="{00000000-0004-0000-0000-000002000000}"/>
    <hyperlink ref="E366" r:id="rId3" display="steven.vanduffel@vub.ac.be" xr:uid="{00000000-0004-0000-0000-000003000000}"/>
    <hyperlink ref="E105" r:id="rId4" display="diana.castilleja@vub.ac.be" xr:uid="{00000000-0004-0000-0000-000005000000}"/>
    <hyperlink ref="E113" r:id="rId5" display="elisabeth.bekers@vub.ac.be" xr:uid="{00000000-0004-0000-0000-000006000000}"/>
    <hyperlink ref="E115" r:id="rId6" display="elisabeth.bekers@vub.ac.be" xr:uid="{00000000-0004-0000-0000-000007000000}"/>
    <hyperlink ref="E114" r:id="rId7" display="elisabeth.bekers@vub.ac.be" xr:uid="{00000000-0004-0000-0000-000008000000}"/>
    <hyperlink ref="E346" r:id="rId8" display="Rik.vosters@vub.ac.be" xr:uid="{00000000-0004-0000-0000-00000A000000}"/>
    <hyperlink ref="E344" r:id="rId9" display="Rik.vosters@vub.ac.be" xr:uid="{00000000-0004-0000-0000-00000B000000}"/>
    <hyperlink ref="E343" r:id="rId10" display="Rik.vosters@vub.ac.be" xr:uid="{00000000-0004-0000-0000-00000C000000}"/>
    <hyperlink ref="E395" r:id="rId11" display="wvdbussc@vub.ac.be" xr:uid="{00000000-0004-0000-0000-00000D000000}"/>
    <hyperlink ref="E121" r:id="rId12" display="Esli.struys@vub.ac.be" xr:uid="{00000000-0004-0000-0000-000010000000}"/>
    <hyperlink ref="E122" r:id="rId13" display="Esli.struys@vub.ac.be" xr:uid="{00000000-0004-0000-0000-000011000000}"/>
    <hyperlink ref="E119" r:id="rId14" display="Esli.struys@vub.ac.be" xr:uid="{00000000-0004-0000-0000-000012000000}"/>
    <hyperlink ref="E120" r:id="rId15" display="Esli.struys@vub.ac.be" xr:uid="{00000000-0004-0000-0000-000013000000}"/>
    <hyperlink ref="E230" r:id="rId16" display="klotchtma@vub.ac.be" xr:uid="{00000000-0004-0000-0000-000014000000}"/>
    <hyperlink ref="E234" r:id="rId17" display="klotchtma@vub.ac.be" xr:uid="{00000000-0004-0000-0000-000015000000}"/>
    <hyperlink ref="E232" r:id="rId18" display="klotchtma@vub.ac.be" xr:uid="{00000000-0004-0000-0000-000016000000}"/>
    <hyperlink ref="E233" r:id="rId19" display="klotchtma@vub.ac.be" xr:uid="{00000000-0004-0000-0000-000017000000}"/>
    <hyperlink ref="E231" r:id="rId20" display="klotchtma@vub.ac.be" xr:uid="{00000000-0004-0000-0000-000018000000}"/>
    <hyperlink ref="E235" r:id="rId21" display="klotchtma@vub.ac.be" xr:uid="{00000000-0004-0000-0000-000019000000}"/>
    <hyperlink ref="E236" r:id="rId22" display="klotchtma@vub.ac.be" xr:uid="{00000000-0004-0000-0000-00001A000000}"/>
    <hyperlink ref="E229" r:id="rId23" display="klotchtma@vub.ac.be" xr:uid="{00000000-0004-0000-0000-00001B000000}"/>
    <hyperlink ref="E228" r:id="rId24" display="klotchtma@vub.ac.be" xr:uid="{00000000-0004-0000-0000-00001C000000}"/>
    <hyperlink ref="E110" r:id="rId25" display="drvdberg@vub.ac.be" xr:uid="{00000000-0004-0000-0000-00001D000000}"/>
    <hyperlink ref="E98" r:id="rId26" display="David.gullentops@vub.ac.be" xr:uid="{00000000-0004-0000-0000-00001E000000}"/>
    <hyperlink ref="E94" r:id="rId27" display="David.gullentops@vub.ac.be" xr:uid="{00000000-0004-0000-0000-000020000000}"/>
    <hyperlink ref="E92" r:id="rId28" display="David.gullentops@vub.ac.be" xr:uid="{00000000-0004-0000-0000-000021000000}"/>
    <hyperlink ref="E100" r:id="rId29" display="David.gullentops@vub.ac.be" xr:uid="{00000000-0004-0000-0000-000022000000}"/>
    <hyperlink ref="E96" r:id="rId30" display="David.gullentops@vub.ac.be" xr:uid="{00000000-0004-0000-0000-000023000000}"/>
    <hyperlink ref="E95" r:id="rId31" display="David.gullentops@vub.ac.be" xr:uid="{00000000-0004-0000-0000-000024000000}"/>
    <hyperlink ref="E101" r:id="rId32" display="David.gullentops@vub.ac.be" xr:uid="{00000000-0004-0000-0000-000025000000}"/>
    <hyperlink ref="E99" r:id="rId33" display="David.gullentops@vub.ac.be" xr:uid="{00000000-0004-0000-0000-000026000000}"/>
    <hyperlink ref="E97" r:id="rId34" display="David.gullentops@vub.ac.be" xr:uid="{00000000-0004-0000-0000-000027000000}"/>
    <hyperlink ref="E214" r:id="rId35" display="jcallens@vub.ac.be" xr:uid="{00000000-0004-0000-0000-00003D000000}"/>
    <hyperlink ref="E209" r:id="rId36" display="jcallens@vub.ac.be" xr:uid="{00000000-0004-0000-0000-00003E000000}"/>
    <hyperlink ref="E207" r:id="rId37" display="jcallens@vub.ac.be" xr:uid="{00000000-0004-0000-0000-00003F000000}"/>
    <hyperlink ref="E210" r:id="rId38" display="jcallens@vub.ac.be" xr:uid="{00000000-0004-0000-0000-000040000000}"/>
    <hyperlink ref="E208" r:id="rId39" display="jcallens@vub.ac.be" xr:uid="{00000000-0004-0000-0000-000041000000}"/>
    <hyperlink ref="E206" r:id="rId40" display="jcallens@vub.ac.be" xr:uid="{00000000-0004-0000-0000-000042000000}"/>
    <hyperlink ref="E213" r:id="rId41" display="jcallens@vub.ac.be" xr:uid="{00000000-0004-0000-0000-000043000000}"/>
    <hyperlink ref="E212" r:id="rId42" display="jcallens@vub.ac.be" xr:uid="{00000000-0004-0000-0000-000044000000}"/>
    <hyperlink ref="E211" r:id="rId43" display="jcallens@vub.ac.be" xr:uid="{00000000-0004-0000-0000-000045000000}"/>
    <hyperlink ref="E179" r:id="rId44" display="Inge.arteel@vub.ac.be" xr:uid="{00000000-0004-0000-0000-000046000000}"/>
    <hyperlink ref="E178" r:id="rId45" display="Inge.arteel@vub.ac.be" xr:uid="{00000000-0004-0000-0000-000047000000}"/>
    <hyperlink ref="E180" r:id="rId46" display="Inge.arteel@vub.ac.be" xr:uid="{00000000-0004-0000-0000-000048000000}"/>
    <hyperlink ref="E181" r:id="rId47" display="Inge.arteel@vub.ac.be" xr:uid="{00000000-0004-0000-0000-000049000000}"/>
    <hyperlink ref="E375" r:id="rId48" display="Tim.vantilborgh@vub.ac.be" xr:uid="{00000000-0004-0000-0000-00004A000000}"/>
    <hyperlink ref="E82" r:id="rId49" display="chang.zhu@vub.ac.be" xr:uid="{00000000-0004-0000-0000-00004B000000}"/>
    <hyperlink ref="E83" r:id="rId50" display="chang.zhu@vub.ac.be" xr:uid="{00000000-0004-0000-0000-00004C000000}"/>
    <hyperlink ref="B188" r:id="rId51" xr:uid="{00000000-0004-0000-0000-00004F000000}"/>
    <hyperlink ref="E188" r:id="rId52" display="Jan.steyaert@vub.ac.be" xr:uid="{00000000-0004-0000-0000-000050000000}"/>
    <hyperlink ref="E146" r:id="rId53" display="gvernies@vub.ac.be" xr:uid="{00000000-0004-0000-0000-000051000000}"/>
    <hyperlink ref="E253" r:id="rId54" display="kurt.barbé@vub.ac.be" xr:uid="{00000000-0004-0000-0000-000052000000}"/>
    <hyperlink ref="E153" r:id="rId55" display="ggutierr@vub.ac.be" xr:uid="{00000000-0004-0000-0000-000053000000}"/>
    <hyperlink ref="E154" r:id="rId56" display="ggutierr@vub.ac.be" xr:uid="{00000000-0004-0000-0000-000054000000}"/>
    <hyperlink ref="E46" r:id="rId57" display="bsigner@vub.ac.be" xr:uid="{00000000-0004-0000-0000-000055000000}"/>
    <hyperlink ref="E307" r:id="rId58" display="pvandhey@vub.ac.be" xr:uid="{00000000-0004-0000-0000-000056000000}"/>
    <hyperlink ref="E308" r:id="rId59" display="pvandhey@vub.ac.be" xr:uid="{00000000-0004-0000-0000-000057000000}"/>
    <hyperlink ref="E399" r:id="rId60" display="yuegao@vub.ac.be" xr:uid="{00000000-0004-0000-0000-000058000000}"/>
    <hyperlink ref="E398" r:id="rId61" display="yuegao@vub.ac.be" xr:uid="{00000000-0004-0000-0000-000059000000}"/>
    <hyperlink ref="E365" r:id="rId62" display="Steven.Ballet@vub.ac.be" xr:uid="{00000000-0004-0000-0000-00005A000000}"/>
    <hyperlink ref="E29" r:id="rId63" display="Ann.nowe@como.vub.ac.be" xr:uid="{00000000-0004-0000-0000-00005B000000}"/>
    <hyperlink ref="E336" r:id="rId64" display="Ann.nowe@como.vub.ac.be" xr:uid="{00000000-0004-0000-0000-00005C000000}"/>
    <hyperlink ref="E88" r:id="rId65" display="cderoove@vub.ac.be" xr:uid="{00000000-0004-0000-0000-00005D000000}"/>
    <hyperlink ref="E86" r:id="rId66" display="cderoove@vub.ac.be" xr:uid="{00000000-0004-0000-0000-00005E000000}"/>
    <hyperlink ref="E87" r:id="rId67" display="cderoove@vub.ac.be" xr:uid="{00000000-0004-0000-0000-00005F000000}"/>
    <hyperlink ref="E329" r:id="rId68" display="peter.schelkens@vub.ac.be" xr:uid="{00000000-0004-0000-0000-000062000000}"/>
    <hyperlink ref="E328" r:id="rId69" display="peter.schelkens@vub.ac.be" xr:uid="{00000000-0004-0000-0000-000063000000}"/>
    <hyperlink ref="E327" r:id="rId70" display="peter.schelkens@vub.ac.be" xr:uid="{00000000-0004-0000-0000-000064000000}"/>
    <hyperlink ref="E187" r:id="rId71" display="jan.lemeire@vub.ac.be" xr:uid="{00000000-0004-0000-0000-000065000000}"/>
    <hyperlink ref="E283" r:id="rId72" display="martin.timmerman@vub.ac.be" xr:uid="{00000000-0004-0000-0000-000066000000}"/>
    <hyperlink ref="E284" r:id="rId73" display="martin.timmerman@vub.ac.be" xr:uid="{00000000-0004-0000-0000-000067000000}"/>
    <hyperlink ref="E299" r:id="rId74" display="ndeligia@etro.vub.ac.be" xr:uid="{00000000-0004-0000-0000-000068000000}"/>
    <hyperlink ref="E300" r:id="rId75" display="ndeligia@etro.vub.ac.be" xr:uid="{00000000-0004-0000-0000-000069000000}"/>
    <hyperlink ref="E16" r:id="rId76" xr:uid="{00000000-0004-0000-0000-00006A000000}"/>
    <hyperlink ref="E15" r:id="rId77" xr:uid="{00000000-0004-0000-0000-00006B000000}"/>
    <hyperlink ref="E219" r:id="rId78" display="jcheungw@etro.vub.ac.be" xr:uid="{00000000-0004-0000-0000-00006C000000}"/>
    <hyperlink ref="E221" r:id="rId79" display="jcheungw@etro.vub.ac.be" xr:uid="{00000000-0004-0000-0000-00006D000000}"/>
    <hyperlink ref="E174" r:id="rId80" display="hterryn@vub.ac.be" xr:uid="{00000000-0004-0000-0000-00006E000000}"/>
    <hyperlink ref="E173" r:id="rId81" display="hterryn@vub.ac.be" xr:uid="{00000000-0004-0000-0000-00006F000000}"/>
    <hyperlink ref="I295" r:id="rId82" xr:uid="{00000000-0004-0000-0000-000070000000}"/>
    <hyperlink ref="E266" r:id="rId83" display="mtheeboo@vub.ac.be" xr:uid="{00000000-0004-0000-0000-000071000000}"/>
    <hyperlink ref="E267" r:id="rId84" display="mtheeboo@vub.ac.be" xr:uid="{00000000-0004-0000-0000-000073000000}"/>
    <hyperlink ref="E265" r:id="rId85" display="mtheeboo@vub.ac.be" xr:uid="{00000000-0004-0000-0000-000074000000}"/>
    <hyperlink ref="E263" r:id="rId86" display="mtheeboo@vub.ac.be" xr:uid="{00000000-0004-0000-0000-000075000000}"/>
    <hyperlink ref="E264" r:id="rId87" display="mtheeboo@vub.ac.be" xr:uid="{00000000-0004-0000-0000-000076000000}"/>
    <hyperlink ref="E345" r:id="rId88" display="Rik.vosters@vub.ac.be" xr:uid="{00000000-0004-0000-0000-000077000000}"/>
    <hyperlink ref="E180:E182" r:id="rId89" display="mailto:dacke@vub.ac.be" xr:uid="{00000000-0004-0000-0000-000079000000}"/>
    <hyperlink ref="E397" r:id="rId90" xr:uid="{00000000-0004-0000-0000-00007A000000}"/>
    <hyperlink ref="E132" r:id="rId91" display="mailto:fcanters@vub.ac.be" xr:uid="{00000000-0004-0000-0000-00007B000000}"/>
    <hyperlink ref="E60" r:id="rId92" display="mailto:bram.vanderborght@vub.ac.be" xr:uid="{00000000-0004-0000-0000-00007C000000}"/>
    <hyperlink ref="E59" r:id="rId93" display="mailto:bram.vanderborght@vub.ac.be" xr:uid="{00000000-0004-0000-0000-00007D000000}"/>
    <hyperlink ref="E61" r:id="rId94" display="mailto:bram.vanderborght@vub.ac.be" xr:uid="{00000000-0004-0000-0000-00007E000000}"/>
    <hyperlink ref="E63" r:id="rId95" display="mailto:bram.vanderborght@vub.ac.be" xr:uid="{00000000-0004-0000-0000-00007F000000}"/>
    <hyperlink ref="E62" r:id="rId96" display="mailto:bram.vanderborght@vub.ac.be" xr:uid="{00000000-0004-0000-0000-000080000000}"/>
    <hyperlink ref="E64" r:id="rId97" display="mailto:bram.vanderborght@vub.ac.be" xr:uid="{00000000-0004-0000-0000-000081000000}"/>
    <hyperlink ref="E177" r:id="rId98" xr:uid="{00000000-0004-0000-0000-000082000000}"/>
    <hyperlink ref="E391" r:id="rId99" xr:uid="{00000000-0004-0000-0000-000087000000}"/>
    <hyperlink ref="E386" r:id="rId100" xr:uid="{00000000-0004-0000-0000-00008A000000}"/>
    <hyperlink ref="E387" r:id="rId101" xr:uid="{00000000-0004-0000-0000-00008B000000}"/>
    <hyperlink ref="E388" r:id="rId102" xr:uid="{00000000-0004-0000-0000-00008C000000}"/>
    <hyperlink ref="E392" r:id="rId103" xr:uid="{00000000-0004-0000-0000-00008D000000}"/>
    <hyperlink ref="E389" r:id="rId104" xr:uid="{00000000-0004-0000-0000-00008E000000}"/>
    <hyperlink ref="E390" r:id="rId105" xr:uid="{00000000-0004-0000-0000-00008F000000}"/>
    <hyperlink ref="I49" r:id="rId106" xr:uid="{00000000-0004-0000-0000-000091000000}"/>
    <hyperlink ref="I394" r:id="rId107" xr:uid="{00000000-0004-0000-0000-000092000000}"/>
    <hyperlink ref="B397" r:id="rId108" display="http://bio2byte.be/" xr:uid="{00000000-0004-0000-0000-000093000000}"/>
    <hyperlink ref="E45" r:id="rId109" display="bsigner@vub.ac.be" xr:uid="{00000000-0004-0000-0000-000094000000}"/>
    <hyperlink ref="E47" r:id="rId110" display="bsigner@vub.ac.be" xr:uid="{00000000-0004-0000-0000-000095000000}"/>
    <hyperlink ref="E43" r:id="rId111" display="bsigner@vub.ac.be" xr:uid="{00000000-0004-0000-0000-000096000000}"/>
    <hyperlink ref="E44" r:id="rId112" display="bsigner@vub.ac.be" xr:uid="{00000000-0004-0000-0000-000097000000}"/>
    <hyperlink ref="E48" r:id="rId113" display="bsigner@vub.ac.be" xr:uid="{00000000-0004-0000-0000-000098000000}"/>
    <hyperlink ref="E309" r:id="rId114" xr:uid="{8AEB74C3-F328-4109-B023-0DDCF013DBA4}"/>
    <hyperlink ref="E108" r:id="rId115" display="mailto:Dirk.Devroey@vub.ac.be" xr:uid="{2F54E7C1-2194-4191-A2EC-D363E4510AF4}"/>
    <hyperlink ref="E251" r:id="rId116" display="mailto:Kris.Boudt@vub.ac.be" xr:uid="{2DC39893-8195-4EE6-B4E3-343DC8F43C63}"/>
    <hyperlink ref="E383" r:id="rId117" display="mailto:Evangelos.Papakonstantinou@vub.ac.be" xr:uid="{861287A0-ED5B-4568-A5CB-81A414B15150}"/>
    <hyperlink ref="E116" r:id="rId118" xr:uid="{6BF6E186-A15B-4785-9C7E-8560470B61F8}"/>
    <hyperlink ref="E306" r:id="rId119" display="mailto:Pascal.Verhoest@vub.ac.be" xr:uid="{F4C1F015-F232-4F4F-9CB2-803E234D3E6D}"/>
    <hyperlink ref="E93" r:id="rId120" display="David.gullentops@vub.ac.be" xr:uid="{00000000-0004-0000-0000-00001F000000}"/>
    <hyperlink ref="E403" r:id="rId121" xr:uid="{982D8E9F-2004-6B45-9259-4E507C396E57}"/>
    <hyperlink ref="E118" r:id="rId122" xr:uid="{4498E336-3E03-44F0-A844-C905E2532A99}"/>
    <hyperlink ref="E25" r:id="rId123" display="mailto:an.vande.casteele@vub.be" xr:uid="{084E6D56-7CDC-4F69-AA8A-9DCEF3EF8D7B}"/>
    <hyperlink ref="E26" r:id="rId124" display="mailto:an.vande.casteele@vub.be" xr:uid="{F5C84AEC-DEA4-45CE-B037-261A8E3B8FB9}"/>
    <hyperlink ref="E27" r:id="rId125" display="mailto:an.vande.casteele@vub.be" xr:uid="{5B5F991A-F7DE-44E0-BED9-8C4593A7A735}"/>
    <hyperlink ref="E41" r:id="rId126" display="mailto:bart.roelands@vub.be" xr:uid="{00000000-0004-0000-0000-0000A3000000}"/>
    <hyperlink ref="E155" r:id="rId127" display="mailto:guy.nagels@vub.be" xr:uid="{00000000-0004-0000-0000-0000A4000000}"/>
    <hyperlink ref="E156" r:id="rId128" display="mailto:guy.nagels@telenet.be" xr:uid="{00000000-0004-0000-0000-0000A5000000}"/>
    <hyperlink ref="E262" r:id="rId129" display="mailto:marc.ml.jacobs@vub.be" xr:uid="{00000000-0004-0000-0000-0000A6000000}"/>
    <hyperlink ref="E380" r:id="rId130" display="mailto:ulrich.hennecke@vub.be" xr:uid="{00000000-0004-0000-0000-0000A7000000}"/>
    <hyperlink ref="E137" r:id="rId131" display="mailto:frederik.tielens@vub.be" xr:uid="{00000000-0004-0000-0000-0000AA000000}"/>
    <hyperlink ref="E136" r:id="rId132" display="mailto:ftielens@vub.ac.be" xr:uid="{00000000-0004-0000-0000-0000AC000000}"/>
    <hyperlink ref="E139" r:id="rId133" display="mailto:frederik.tielens@gmail.com" xr:uid="{00000000-0004-0000-0000-0000AD000000}"/>
    <hyperlink ref="E204" r:id="rId134" display="mailto:joeri.hofmans@vub.be" xr:uid="{00000000-0004-0000-0000-0000AE000000}"/>
    <hyperlink ref="E166" r:id="rId135" display="mailto:Harry.Heimberg@vub.ac.be" xr:uid="{00000000-0004-0000-0000-0000AF000000}"/>
    <hyperlink ref="E280" r:id="rId136" display="mailto:marijke.huysmans@vub.be" xr:uid="{00000000-0004-0000-0000-0000B0000000}"/>
    <hyperlink ref="E279" r:id="rId137" display="mailto:marijke.huysmans@vub.ac.be" xr:uid="{00000000-0004-0000-0000-0000B1000000}"/>
    <hyperlink ref="E382" r:id="rId138" display="mailto:Evangelos.Papakonstantinou@vub.be" xr:uid="{00000000-0004-0000-0000-0000B3000000}"/>
    <hyperlink ref="E369" r:id="rId139" display="mailto:stijn.van.puyvelde@vub.be" xr:uid="{00000000-0004-0000-0000-0000B4000000}"/>
    <hyperlink ref="E368" r:id="rId140" display="mailto:Stijn.Van.Puyvelde@vub.be" xr:uid="{480CC7AA-C0F3-455C-AEC8-B8402CEB0ED1}"/>
    <hyperlink ref="E394" r:id="rId141" xr:uid="{640914D4-0E28-4CA9-BAB5-059D6690B967}"/>
    <hyperlink ref="E385" r:id="rId142" xr:uid="{67727B66-C72E-4DBF-B536-62E3C21DA30A}"/>
    <hyperlink ref="E141" r:id="rId143" display="mailto:free.de.backer@vub.be" xr:uid="{00000000-0004-0000-0000-0000B9000000}"/>
    <hyperlink ref="E33" r:id="rId144" display="mailto:arvi.sepp@vub.be" xr:uid="{00000000-0004-0000-0000-0000BA000000}"/>
    <hyperlink ref="E22" r:id="rId145" display="mailto:abraeken@vub.be" xr:uid="{00000000-0004-0000-0000-0000BB000000}"/>
    <hyperlink ref="E24" r:id="rId146" display="mailto:an.braeken@vub.be" xr:uid="{00000000-0004-0000-0000-0000BC000000}"/>
    <hyperlink ref="E23" r:id="rId147" display="mailto:abraeken@gmail.com" xr:uid="{00000000-0004-0000-0000-0000BD000000}"/>
    <hyperlink ref="E217" r:id="rId148" display="mailto:jon.ustarroz@vub.be" xr:uid="{00000000-0004-0000-0000-0000BF000000}"/>
    <hyperlink ref="E216" r:id="rId149" display="mailto:jon.ustarroz@ulb.be" xr:uid="{00000000-0004-0000-0000-0000C0000000}"/>
    <hyperlink ref="E225" r:id="rId150" display="mailto:joskeruytinx@gmail.com" xr:uid="{00000000-0004-0000-0000-0000C1000000}"/>
    <hyperlink ref="E285" r:id="rId151" display="mailto:martin.virte@vub.be" xr:uid="{00000000-0004-0000-0000-0000C2000000}"/>
    <hyperlink ref="E276" r:id="rId152" display="mailto:marie-anne.guerry@vub.be" xr:uid="{B675B2C1-01DF-4664-BC12-2603EF97FA85}"/>
    <hyperlink ref="E332" r:id="rId153" xr:uid="{0A1632AE-CAEE-4617-8D43-A731C93F10FC}"/>
    <hyperlink ref="I332" r:id="rId154" xr:uid="{1121A594-05DF-4EB8-92D8-D667DBE5972B}"/>
    <hyperlink ref="E333" r:id="rId155" xr:uid="{CA681BA1-2A5E-4EAA-BBA5-FAB8AAF01171}"/>
    <hyperlink ref="I333" r:id="rId156" xr:uid="{4638416D-6BE1-4F1D-8368-A64A6CF33FA4}"/>
    <hyperlink ref="E106" r:id="rId157" display="mailto:diana.castilleja@vub.be" xr:uid="{00000000-0004-0000-0000-0000B2000000}"/>
    <hyperlink ref="E168" r:id="rId158" display="mailto:dacke@vub.ac.be" xr:uid="{D54B9892-3BE8-488C-83AB-689B28E0C05E}"/>
    <hyperlink ref="F190" r:id="rId159" display="mailto:janine.brunner@vub.be" xr:uid="{707D6A09-AEAB-4264-92EB-C2886034C7E3}"/>
    <hyperlink ref="E190" r:id="rId160" display="mailto:janine.brunner@vub.be" xr:uid="{F9B84F2A-372D-4978-8C40-8FF9CADCC573}"/>
    <hyperlink ref="E298" r:id="rId161" display="mailto:Nikolay.Dentchev@vub.be" xr:uid="{A1631993-3116-4187-9315-99102FB801F5}"/>
    <hyperlink ref="E296" r:id="rId162" display="mailto:Nikolay.Dentchev@vub.be" xr:uid="{F6512AF1-316C-4928-B670-1586622AAAF4}"/>
    <hyperlink ref="E297" r:id="rId163" display="mailto:Nikolay.Dentchev@vub.be" xr:uid="{F9F2004E-7D2C-47EE-87F0-E45CF1BCD9F1}"/>
    <hyperlink ref="E257" r:id="rId164" xr:uid="{2531961A-33E3-4818-BD3F-5E7D1CCAF30B}"/>
    <hyperlink ref="E313" r:id="rId165" display="mailto:Paul.erdkamp@vub.be" xr:uid="{18D4ABA0-75EF-451A-8613-BF6D54D32664}"/>
    <hyperlink ref="E129" r:id="rId166" xr:uid="{E5BA47E8-5449-4183-AE7D-45F9FFDCE6D1}"/>
    <hyperlink ref="E128" r:id="rId167" xr:uid="{EB5C422B-A4FD-4F2A-881E-ABD21799A5D0}"/>
    <hyperlink ref="E127" r:id="rId168" xr:uid="{A0C14096-CFBC-4A39-9079-390E1CD013F3}"/>
    <hyperlink ref="E379" r:id="rId169" display="tom.vanwing@vub.be" xr:uid="{0A414AF4-E34C-4400-AFA7-6FBC6E9CE826}"/>
    <hyperlink ref="E372" r:id="rId170" xr:uid="{DF794086-D2EC-4F1F-8CAC-EAACC8D488A6}"/>
    <hyperlink ref="E373" r:id="rId171" xr:uid="{DECF2D0C-2DFE-4E78-BA43-FD730479BBE7}"/>
    <hyperlink ref="E370" r:id="rId172" xr:uid="{014593FF-54D7-4519-882E-8DAD63B8C17A}"/>
    <hyperlink ref="F372" r:id="rId173" display="tel:+3226292677" xr:uid="{F7EA374F-E03A-4DE7-978D-4C4BA9164271}"/>
    <hyperlink ref="F371" r:id="rId174" display="tel:+3226292677" xr:uid="{D939D2E1-211A-4A4F-BD84-CE5C98DF8CC3}"/>
    <hyperlink ref="F373" r:id="rId175" display="tel:+3226292677" xr:uid="{BB63B159-F8F4-475B-8A87-0A8EFF579B30}"/>
    <hyperlink ref="F370" r:id="rId176" display="tel:+3226292677" xr:uid="{FE85FDFA-F6D7-49E6-B437-BD7E75208625}"/>
    <hyperlink ref="E39" r:id="rId177" xr:uid="{C014B1ED-8570-418E-B02E-508B74805337}"/>
    <hyperlink ref="E40" r:id="rId178" xr:uid="{5E97F513-DAD7-41C6-BC3C-ECE920B79D4C}"/>
    <hyperlink ref="E381" r:id="rId179" display="mailto:ulrich.hennecke@vub.be" xr:uid="{B143855D-6C45-4DC7-B832-76B2C8DA0460}"/>
    <hyperlink ref="E282" r:id="rId180" xr:uid="{C336BB50-EDA3-4C38-A98B-FBFF9EAFB6BD}"/>
    <hyperlink ref="E396" r:id="rId181" xr:uid="{8CC2D5EB-E941-4415-AA3A-E18521B57732}"/>
    <hyperlink ref="B396" r:id="rId182" display="http://bio2byte.be/" xr:uid="{5F37DEA1-FF8A-481D-ADFC-5498DE83A1D3}"/>
    <hyperlink ref="E244" r:id="rId183" display="mailto:kobe.boussauw@vub.be" xr:uid="{75311BE1-15D9-47C6-B0A5-7E548A9FD00E}"/>
    <hyperlink ref="E245" r:id="rId184" display="mailto:kobe.boussauw@vub.be" xr:uid="{5938F80B-1CDF-4957-A221-2E3D3BA79233}"/>
    <hyperlink ref="E202" r:id="rId185" xr:uid="{9D7CC48A-D965-483B-81DB-FE587571F00C}"/>
    <hyperlink ref="E12" r:id="rId186" xr:uid="{244C98AF-669C-4966-A107-01A0FEDAC3EB}"/>
    <hyperlink ref="E374" r:id="rId187" display="Tim.vantilborgh@vub.ac.be" xr:uid="{56E15E34-9842-4506-A2C6-9DB9E8EBCE95}"/>
    <hyperlink ref="E140" r:id="rId188" display="mailto:frederik.dhondt@vub.be" xr:uid="{1B24F8B4-6A28-4252-94DA-21A991715641}"/>
    <hyperlink ref="E240" r:id="rId189" display="kvdborgh@vub.ac.be" xr:uid="{4A3BE59F-6A50-4DAC-A83D-E7D9FB11528A}"/>
    <hyperlink ref="E145" r:id="rId190" xr:uid="{93AA700F-9B68-4339-8391-281EE01A37D3}"/>
    <hyperlink ref="E371" r:id="rId191" xr:uid="{9222F73D-88BA-48CB-9703-F6C7CFA5433C}"/>
    <hyperlink ref="E292" r:id="rId192" xr:uid="{4D094577-C21A-40C2-99C7-0CF9453C2530}"/>
    <hyperlink ref="E293" r:id="rId193" display="mailto:nderoost@vub.be" xr:uid="{E1AE69AC-A806-46AC-8088-BF6F8C531D18}"/>
    <hyperlink ref="E294" r:id="rId194" xr:uid="{243484D3-D10D-461D-983B-6DBF60D51C24}"/>
    <hyperlink ref="E124" r:id="rId195" xr:uid="{E2F88279-0D56-466D-9C36-698FF14642BB}"/>
    <hyperlink ref="E380:E381" r:id="rId196" display="eva.swinnen@vub.be " xr:uid="{CCF5DEA9-763F-4B73-BE55-353860F19B5F}"/>
    <hyperlink ref="E248" r:id="rId197" display="mailto:koen.lombaerts@vub.be" xr:uid="{A0862744-68A5-4180-B077-20A01028AE7D}"/>
    <hyperlink ref="E148" r:id="rId198" xr:uid="{0E4F93A8-F974-47D2-9A6A-728B8E70CA33}"/>
    <hyperlink ref="E149" r:id="rId199" xr:uid="{E66C65A3-8A46-4B26-B32E-BAFF8BA94086}"/>
    <hyperlink ref="E150" r:id="rId200" xr:uid="{EBA5B846-7367-423F-9E95-B33CF3B59635}"/>
    <hyperlink ref="E271" r:id="rId201" display="mailto:Marie.Vandekerckhove@vub.be" xr:uid="{C86339ED-E8FC-44D5-BBD9-5F75B9224EB0}"/>
    <hyperlink ref="E272" r:id="rId202" display="mailto:Marie.Vandekerckhove@vub.be" xr:uid="{DCD949AA-B8CC-4B78-9BBC-9D731D70BF9F}"/>
    <hyperlink ref="E273" r:id="rId203" display="mailto:Marie.Vandekerckhove@vub.be" xr:uid="{4D0CC62D-0AD7-40EB-B17C-22BEF5FF42A5}"/>
    <hyperlink ref="E274" r:id="rId204" display="mailto:Marie.Vandekerckhove@vub.be" xr:uid="{5597D309-CC92-4271-BEE6-653205615032}"/>
    <hyperlink ref="E275" r:id="rId205" display="mailto:Marie.Vandekerckhove@vub.be" xr:uid="{0E6FF1E8-FFFB-4D39-8E05-D5C6A67D0409}"/>
  </hyperlinks>
  <pageMargins left="0.7" right="0.7" top="0.75" bottom="0.75" header="0.3" footer="0.3"/>
  <pageSetup paperSize="9" orientation="landscape" r:id="rId206"/>
  <drawing r:id="rId207"/>
  <tableParts count="1">
    <tablePart r:id="rId20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ED6C3F9ADFAC44BD19A69EF1D825F0" ma:contentTypeVersion="13" ma:contentTypeDescription="Een nieuw document maken." ma:contentTypeScope="" ma:versionID="8aad0648c1922ff1dfe2cad7ce449810">
  <xsd:schema xmlns:xsd="http://www.w3.org/2001/XMLSchema" xmlns:xs="http://www.w3.org/2001/XMLSchema" xmlns:p="http://schemas.microsoft.com/office/2006/metadata/properties" xmlns:ns3="f5f8fd19-ee54-4306-96fe-402144bcf233" xmlns:ns4="5830eb44-63b7-42cd-9aa1-ce811071e896" targetNamespace="http://schemas.microsoft.com/office/2006/metadata/properties" ma:root="true" ma:fieldsID="ed6d88c6e0978c00d92c936bd3f6a8b4" ns3:_="" ns4:_="">
    <xsd:import namespace="f5f8fd19-ee54-4306-96fe-402144bcf233"/>
    <xsd:import namespace="5830eb44-63b7-42cd-9aa1-ce811071e89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f8fd19-ee54-4306-96fe-402144bcf233"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element name="SharingHintHash" ma:index="10" nillable="true" ma:displayName="Hint-hash delen"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30eb44-63b7-42cd-9aa1-ce811071e8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7E1283-1E36-42A3-B13B-1D1752A298CA}">
  <ds:schemaRefs>
    <ds:schemaRef ds:uri="http://purl.org/dc/elements/1.1/"/>
    <ds:schemaRef ds:uri="http://schemas.microsoft.com/office/2006/metadata/properties"/>
    <ds:schemaRef ds:uri="f5f8fd19-ee54-4306-96fe-402144bcf23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830eb44-63b7-42cd-9aa1-ce811071e896"/>
    <ds:schemaRef ds:uri="http://www.w3.org/XML/1998/namespace"/>
    <ds:schemaRef ds:uri="http://purl.org/dc/dcmitype/"/>
  </ds:schemaRefs>
</ds:datastoreItem>
</file>

<file path=customXml/itemProps2.xml><?xml version="1.0" encoding="utf-8"?>
<ds:datastoreItem xmlns:ds="http://schemas.openxmlformats.org/officeDocument/2006/customXml" ds:itemID="{535B9B62-0D1F-4E07-BA39-96E6C8A4A3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f8fd19-ee54-4306-96fe-402144bcf233"/>
    <ds:schemaRef ds:uri="5830eb44-63b7-42cd-9aa1-ce811071e8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F8103F-0D51-4BC2-9D21-707E898273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PhD topics</vt:lpstr>
      <vt:lpstr>'PhD topics'!_Hlk512793449</vt:lpstr>
      <vt:lpstr>'PhD topics'!OLE_LINK1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Van Schelvergem</dc:creator>
  <cp:keywords/>
  <dc:description/>
  <cp:lastModifiedBy>Maarten GERNAY</cp:lastModifiedBy>
  <cp:revision/>
  <dcterms:created xsi:type="dcterms:W3CDTF">2016-09-19T10:23:11Z</dcterms:created>
  <dcterms:modified xsi:type="dcterms:W3CDTF">2022-01-03T10:38:18Z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0x01010074ED6C3F9ADFAC44BD19A69EF1D825F0</vt:lpwstr>
  </property>
</Properties>
</file>